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tajima228\Desktop\"/>
    </mc:Choice>
  </mc:AlternateContent>
  <xr:revisionPtr revIDLastSave="0" documentId="8_{AB831600-22E7-4BD0-892C-C1D790485238}" xr6:coauthVersionLast="36" xr6:coauthVersionMax="36" xr10:uidLastSave="{00000000-0000-0000-0000-000000000000}"/>
  <bookViews>
    <workbookView xWindow="-105" yWindow="-105" windowWidth="21825" windowHeight="13905" activeTab="1" xr2:uid="{00000000-000D-0000-FFFF-FFFF00000000}"/>
  </bookViews>
  <sheets>
    <sheet name="入力シート" sheetId="11" r:id="rId1"/>
    <sheet name="事務局用申込書 (小学生)" sheetId="9" r:id="rId2"/>
    <sheet name="プログラム掲載用（小学生）" sheetId="10" r:id="rId3"/>
  </sheets>
  <calcPr calcId="191029"/>
</workbook>
</file>

<file path=xl/calcChain.xml><?xml version="1.0" encoding="utf-8"?>
<calcChain xmlns="http://schemas.openxmlformats.org/spreadsheetml/2006/main">
  <c r="C105" i="11" l="1"/>
  <c r="BS52" i="10"/>
  <c r="BO52" i="10"/>
  <c r="BI52" i="10"/>
  <c r="BI54" i="10"/>
  <c r="BP53" i="10"/>
  <c r="A51" i="10"/>
  <c r="BM44" i="10"/>
  <c r="BE44" i="10"/>
  <c r="BU43" i="10"/>
  <c r="BM43" i="10"/>
  <c r="BE43" i="10"/>
  <c r="BB43" i="10"/>
  <c r="BM42" i="10"/>
  <c r="BE42" i="10"/>
  <c r="BU41" i="10"/>
  <c r="BM41" i="10"/>
  <c r="BE41" i="10"/>
  <c r="BB41" i="10"/>
  <c r="BM40" i="10"/>
  <c r="BE40" i="10"/>
  <c r="BU39" i="10"/>
  <c r="BM39" i="10"/>
  <c r="BE39" i="10"/>
  <c r="BB39" i="10"/>
  <c r="BM38" i="10"/>
  <c r="BE38" i="10"/>
  <c r="BU37" i="10"/>
  <c r="BM37" i="10"/>
  <c r="BE37" i="10"/>
  <c r="BB37" i="10"/>
  <c r="BM36" i="10"/>
  <c r="BE36" i="10"/>
  <c r="BU35" i="10"/>
  <c r="BM35" i="10"/>
  <c r="BE35" i="10"/>
  <c r="BB35" i="10"/>
  <c r="BM34" i="10"/>
  <c r="BE34" i="10"/>
  <c r="BU33" i="10"/>
  <c r="BM33" i="10"/>
  <c r="BE33" i="10"/>
  <c r="BB33" i="10"/>
  <c r="BU31" i="10"/>
  <c r="BM31" i="10"/>
  <c r="BE31" i="10"/>
  <c r="BM32" i="10"/>
  <c r="BE32" i="10"/>
  <c r="BB31" i="10"/>
  <c r="AN48" i="10"/>
  <c r="AF48" i="10"/>
  <c r="AV47" i="10"/>
  <c r="AN47" i="10"/>
  <c r="AF47" i="10"/>
  <c r="AC47" i="10"/>
  <c r="AN46" i="10"/>
  <c r="AF46" i="10"/>
  <c r="AV45" i="10"/>
  <c r="AN45" i="10"/>
  <c r="AF45" i="10"/>
  <c r="AC45" i="10"/>
  <c r="AN44" i="10"/>
  <c r="AF44" i="10"/>
  <c r="AV43" i="10"/>
  <c r="AN43" i="10"/>
  <c r="AF43" i="10"/>
  <c r="AC43" i="10"/>
  <c r="AN42" i="10"/>
  <c r="AF42" i="10"/>
  <c r="AV41" i="10"/>
  <c r="AN41" i="10"/>
  <c r="AF41" i="10"/>
  <c r="AC41" i="10"/>
  <c r="AN40" i="10"/>
  <c r="AF40" i="10"/>
  <c r="AV39" i="10"/>
  <c r="AN39" i="10"/>
  <c r="AF39" i="10"/>
  <c r="AC39" i="10"/>
  <c r="AN38" i="10"/>
  <c r="AF38" i="10"/>
  <c r="AV37" i="10"/>
  <c r="AN37" i="10"/>
  <c r="AF37" i="10"/>
  <c r="AC37" i="10"/>
  <c r="AN36" i="10"/>
  <c r="AF36" i="10"/>
  <c r="AV35" i="10"/>
  <c r="AN35" i="10"/>
  <c r="AF35" i="10"/>
  <c r="AC35" i="10"/>
  <c r="AN34" i="10"/>
  <c r="AF34" i="10"/>
  <c r="AV33" i="10"/>
  <c r="AN33" i="10"/>
  <c r="AF33" i="10"/>
  <c r="AC33" i="10"/>
  <c r="AV31" i="10"/>
  <c r="AN31" i="10"/>
  <c r="AF31" i="10"/>
  <c r="AN32" i="10"/>
  <c r="AF32" i="10"/>
  <c r="AC31" i="10"/>
  <c r="O48" i="10"/>
  <c r="G48" i="10"/>
  <c r="W47" i="10"/>
  <c r="O47" i="10"/>
  <c r="G47" i="10"/>
  <c r="D47" i="10"/>
  <c r="O46" i="10"/>
  <c r="G46" i="10"/>
  <c r="W45" i="10"/>
  <c r="O45" i="10"/>
  <c r="G45" i="10"/>
  <c r="D45" i="10"/>
  <c r="O44" i="10"/>
  <c r="G44" i="10"/>
  <c r="W43" i="10"/>
  <c r="O43" i="10"/>
  <c r="G43" i="10"/>
  <c r="D43" i="10"/>
  <c r="O42" i="10"/>
  <c r="G42" i="10"/>
  <c r="W41" i="10"/>
  <c r="O41" i="10"/>
  <c r="G41" i="10"/>
  <c r="D41" i="10"/>
  <c r="O40" i="10"/>
  <c r="G40" i="10"/>
  <c r="W39" i="10"/>
  <c r="O39" i="10"/>
  <c r="G39" i="10"/>
  <c r="D39" i="10"/>
  <c r="O38" i="10"/>
  <c r="G38" i="10"/>
  <c r="W37" i="10"/>
  <c r="O37" i="10"/>
  <c r="G37" i="10"/>
  <c r="D37" i="10"/>
  <c r="O36" i="10"/>
  <c r="G36" i="10"/>
  <c r="W35" i="10"/>
  <c r="O35" i="10"/>
  <c r="G35" i="10"/>
  <c r="D35" i="10"/>
  <c r="D33" i="10"/>
  <c r="O33" i="10"/>
  <c r="G33" i="10"/>
  <c r="W33" i="10"/>
  <c r="O34" i="10"/>
  <c r="G34" i="10"/>
  <c r="W31" i="10"/>
  <c r="O31" i="10"/>
  <c r="G31" i="10"/>
  <c r="O32" i="10"/>
  <c r="G32" i="10"/>
  <c r="BP5" i="10"/>
  <c r="BI5" i="10"/>
  <c r="AQ5" i="10"/>
  <c r="AJ5" i="10"/>
  <c r="R5" i="10"/>
  <c r="K5" i="10"/>
  <c r="R20" i="9"/>
  <c r="R16" i="9"/>
  <c r="Q18" i="9"/>
  <c r="Q14" i="9"/>
  <c r="D31" i="10"/>
  <c r="BI9" i="10"/>
  <c r="BI8" i="10"/>
  <c r="BI7" i="10"/>
  <c r="AO10" i="10"/>
  <c r="AO8" i="10"/>
  <c r="Z10" i="10"/>
  <c r="Z8" i="10"/>
  <c r="A10" i="10"/>
  <c r="A8" i="10"/>
  <c r="BI6" i="10"/>
  <c r="AJ6" i="10"/>
  <c r="K6" i="10"/>
  <c r="BG4" i="10"/>
  <c r="AN4" i="10"/>
  <c r="Q3" i="10"/>
  <c r="Q4" i="10"/>
  <c r="A4" i="10"/>
  <c r="E18" i="9"/>
  <c r="H10" i="9"/>
  <c r="Q12" i="9"/>
  <c r="T11" i="9"/>
  <c r="O11" i="9"/>
  <c r="O10" i="9"/>
  <c r="P9" i="9"/>
  <c r="O8" i="9"/>
  <c r="D12" i="9"/>
  <c r="D11" i="9"/>
  <c r="D10" i="9"/>
  <c r="J6" i="9"/>
  <c r="H8" i="9"/>
  <c r="C9" i="9"/>
  <c r="C8" i="9"/>
  <c r="C7" i="9"/>
  <c r="C6" i="9"/>
  <c r="D4" i="9"/>
  <c r="A104" i="11"/>
  <c r="H85" i="11"/>
  <c r="H83" i="11"/>
  <c r="H81" i="11"/>
  <c r="H79" i="11"/>
  <c r="H77" i="11"/>
  <c r="H75" i="11"/>
  <c r="H73" i="11"/>
  <c r="H71" i="11"/>
  <c r="H69" i="11"/>
  <c r="H67" i="11"/>
  <c r="H65" i="11"/>
  <c r="H63" i="11"/>
  <c r="H61" i="11"/>
  <c r="H59" i="11"/>
  <c r="H57" i="11"/>
  <c r="H55" i="11"/>
  <c r="H53" i="11"/>
  <c r="H51" i="11"/>
  <c r="H49" i="11"/>
  <c r="H47" i="11"/>
  <c r="H45" i="11"/>
  <c r="H43" i="11"/>
  <c r="H41" i="11"/>
  <c r="H39" i="11"/>
  <c r="H35" i="11"/>
  <c r="H33" i="11"/>
  <c r="C97" i="11"/>
</calcChain>
</file>

<file path=xl/sharedStrings.xml><?xml version="1.0" encoding="utf-8"?>
<sst xmlns="http://schemas.openxmlformats.org/spreadsheetml/2006/main" count="392" uniqueCount="163">
  <si>
    <t>（小学生）</t>
    <rPh sb="1" eb="4">
      <t>ショウガクセイ</t>
    </rPh>
    <phoneticPr fontId="1"/>
  </si>
  <si>
    <t>都道府県名</t>
    <rPh sb="0" eb="4">
      <t>トドウフケン</t>
    </rPh>
    <rPh sb="4" eb="5">
      <t>メイ</t>
    </rPh>
    <phoneticPr fontId="1"/>
  </si>
  <si>
    <t>ふりがな</t>
    <phoneticPr fontId="1"/>
  </si>
  <si>
    <t>所在地</t>
    <rPh sb="0" eb="3">
      <t>ショザイチ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</si>
  <si>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</si>
  <si>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</si>
  <si>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ｽｺｱﾗｰ名</t>
    <rPh sb="5" eb="6">
      <t>メイ</t>
    </rPh>
    <phoneticPr fontId="1"/>
  </si>
  <si>
    <t>連絡責任者</t>
    <rPh sb="0" eb="2">
      <t>レンラク</t>
    </rPh>
    <rPh sb="2" eb="4">
      <t>セキニン</t>
    </rPh>
    <rPh sb="4" eb="5">
      <t>シャ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</si>
  <si>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</si>
  <si>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※ｽｺｱﾗｰは公式記録員有資格者であること</t>
    <rPh sb="7" eb="9">
      <t>コウシキ</t>
    </rPh>
    <rPh sb="9" eb="12">
      <t>キロクイン</t>
    </rPh>
    <rPh sb="12" eb="16">
      <t>ユウシカクシャ</t>
    </rPh>
    <phoneticPr fontId="1"/>
  </si>
  <si>
    <t>連絡先</t>
    <rPh sb="0" eb="3">
      <t>レンラクサキ</t>
    </rPh>
    <phoneticPr fontId="1"/>
  </si>
  <si>
    <t>〒</t>
    <phoneticPr fontId="1"/>
  </si>
  <si>
    <t>監督名</t>
    <rPh sb="0" eb="2">
      <t>カントク</t>
    </rPh>
    <rPh sb="2" eb="3">
      <t>メイ</t>
    </rPh>
    <phoneticPr fontId="1"/>
  </si>
  <si>
    <t>ﾄﾚｰﾅｰｰ名</t>
    <rPh sb="6" eb="7">
      <t>メイ</t>
    </rPh>
    <phoneticPr fontId="1"/>
  </si>
  <si>
    <t>コーチ名</t>
    <rPh sb="3" eb="4">
      <t>メイ</t>
    </rPh>
    <phoneticPr fontId="1"/>
  </si>
  <si>
    <t>（小学生）</t>
    <rPh sb="1" eb="4">
      <t>ショウガクセイ</t>
    </rPh>
    <phoneticPr fontId="3"/>
  </si>
  <si>
    <t>都道府県名</t>
  </si>
  <si>
    <t>フリガナ</t>
  </si>
  <si>
    <t>チーム名</t>
  </si>
  <si>
    <t>※ｽｺｱﾗｰは公式記録員有資格者であること</t>
    <rPh sb="7" eb="9">
      <t>コウシキ</t>
    </rPh>
    <rPh sb="9" eb="11">
      <t>キロク</t>
    </rPh>
    <rPh sb="11" eb="12">
      <t>イン</t>
    </rPh>
    <rPh sb="12" eb="16">
      <t>ユウシカクシャ</t>
    </rPh>
    <phoneticPr fontId="3"/>
  </si>
  <si>
    <t>※下記の指導者資格のいずれかを有する者１名の氏名と資格名、登録番号を記載すること。（２名いる場合は２名）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rPh sb="43" eb="44">
      <t>メイ</t>
    </rPh>
    <rPh sb="46" eb="48">
      <t>バアイ</t>
    </rPh>
    <rPh sb="50" eb="51">
      <t>メイ</t>
    </rPh>
    <phoneticPr fontId="1"/>
  </si>
  <si>
    <t>資格名</t>
    <rPh sb="0" eb="2">
      <t>シカク</t>
    </rPh>
    <rPh sb="2" eb="3">
      <t>ナ</t>
    </rPh>
    <phoneticPr fontId="1"/>
  </si>
  <si>
    <t>登録番号</t>
    <rPh sb="0" eb="2">
      <t>トウロク</t>
    </rPh>
    <rPh sb="2" eb="4">
      <t>バンゴウ</t>
    </rPh>
    <phoneticPr fontId="1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</si>
  <si>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3"/>
  </si>
  <si>
    <t>№</t>
  </si>
  <si>
    <t>UN</t>
  </si>
  <si>
    <t>学年</t>
    <rPh sb="0" eb="2">
      <t>ガクネン</t>
    </rPh>
    <phoneticPr fontId="3"/>
  </si>
  <si>
    <t>氏　　名</t>
    <rPh sb="0" eb="1">
      <t>シ</t>
    </rPh>
    <rPh sb="3" eb="4">
      <t>メイ</t>
    </rPh>
    <phoneticPr fontId="3"/>
  </si>
  <si>
    <t xml:space="preserve">  公益財団法人  日本ソフトボール協会</t>
    <rPh sb="2" eb="4">
      <t>コウエキ</t>
    </rPh>
    <phoneticPr fontId="1"/>
  </si>
  <si>
    <t>ﾁｰﾑ所在地（市町村・区まで）</t>
    <rPh sb="3" eb="6">
      <t>ショザイチ</t>
    </rPh>
    <rPh sb="7" eb="10">
      <t>シチョウソン</t>
    </rPh>
    <rPh sb="11" eb="12">
      <t>ク</t>
    </rPh>
    <phoneticPr fontId="3"/>
  </si>
  <si>
    <t>代表者</t>
    <rPh sb="0" eb="3">
      <t>ダイヒョウシャ</t>
    </rPh>
    <phoneticPr fontId="1"/>
  </si>
  <si>
    <t>監督</t>
    <rPh sb="0" eb="2">
      <t>カントク</t>
    </rPh>
    <phoneticPr fontId="1"/>
  </si>
  <si>
    <t>ﾌﾘｶﾞﾅ</t>
    <phoneticPr fontId="1"/>
  </si>
  <si>
    <t>コーチ</t>
    <phoneticPr fontId="1"/>
  </si>
  <si>
    <t>コーチ</t>
    <phoneticPr fontId="1"/>
  </si>
  <si>
    <t>指導者１　氏名</t>
    <rPh sb="0" eb="3">
      <t>シドウシャ</t>
    </rPh>
    <rPh sb="5" eb="7">
      <t>シメイ</t>
    </rPh>
    <phoneticPr fontId="1"/>
  </si>
  <si>
    <t>引率責任者</t>
    <rPh sb="0" eb="5">
      <t>インソツセキニンシャ</t>
    </rPh>
    <phoneticPr fontId="1"/>
  </si>
  <si>
    <t>ｽｺｱﾗｰ</t>
    <phoneticPr fontId="1"/>
  </si>
  <si>
    <t>指導者２　氏名</t>
    <rPh sb="0" eb="3">
      <t>シドウシャ</t>
    </rPh>
    <rPh sb="5" eb="7">
      <t>シメイ</t>
    </rPh>
    <phoneticPr fontId="1"/>
  </si>
  <si>
    <t>ﾄﾚｰﾅ</t>
    <phoneticPr fontId="1"/>
  </si>
  <si>
    <t>写真貼付け</t>
    <rPh sb="0" eb="4">
      <t>シャシンハリツ</t>
    </rPh>
    <phoneticPr fontId="1"/>
  </si>
  <si>
    <t>フリガナ</t>
    <phoneticPr fontId="3"/>
  </si>
  <si>
    <t>*UNはユニフォームナンバー</t>
    <phoneticPr fontId="1"/>
  </si>
  <si>
    <t>【チーム紹介】</t>
    <rPh sb="4" eb="6">
      <t>ショウカイ</t>
    </rPh>
    <phoneticPr fontId="1"/>
  </si>
  <si>
    <t>　チーム結成：</t>
    <rPh sb="4" eb="6">
      <t>ケッセイ</t>
    </rPh>
    <phoneticPr fontId="1"/>
  </si>
  <si>
    <t>所　　属</t>
    <rPh sb="0" eb="1">
      <t>ショ</t>
    </rPh>
    <rPh sb="3" eb="4">
      <t>ゾク</t>
    </rPh>
    <phoneticPr fontId="1"/>
  </si>
  <si>
    <t>第３９回全日本小学生男子ソフトボール大会参加申込書</t>
    <rPh sb="0" eb="1">
      <t>ダイ</t>
    </rPh>
    <rPh sb="3" eb="4">
      <t>カイ</t>
    </rPh>
    <rPh sb="4" eb="7">
      <t>ゼンニホン</t>
    </rPh>
    <rPh sb="7" eb="10">
      <t>ショウガクセイ</t>
    </rPh>
    <rPh sb="10" eb="12">
      <t>ダンシ</t>
    </rPh>
    <rPh sb="18" eb="20">
      <t>タイカイ</t>
    </rPh>
    <rPh sb="20" eb="22">
      <t>サンカ</t>
    </rPh>
    <rPh sb="22" eb="25">
      <t>モウシコミショ</t>
    </rPh>
    <phoneticPr fontId="1"/>
  </si>
  <si>
    <t>第３９回全日本小学生男子ソフトボール大会 参加申込書【大会プログラム掲載用】</t>
    <rPh sb="7" eb="10">
      <t>ショウガクセイ</t>
    </rPh>
    <rPh sb="10" eb="12">
      <t>ダンシ</t>
    </rPh>
    <phoneticPr fontId="3"/>
  </si>
  <si>
    <t>指導者資格：公認コーチ1～4、ソフトボールスタートコーチ、公認準指導員、スタートコーチ（教員免許状保持者）</t>
    <rPh sb="44" eb="46">
      <t>キョウイン</t>
    </rPh>
    <rPh sb="46" eb="49">
      <t>メンキョジョウ</t>
    </rPh>
    <rPh sb="49" eb="52">
      <t>ホジシャ</t>
    </rPh>
    <phoneticPr fontId="1"/>
  </si>
  <si>
    <t xml:space="preserve">E-mail : </t>
    <phoneticPr fontId="1"/>
  </si>
  <si>
    <t>大会名</t>
    <rPh sb="0" eb="3">
      <t>タイカイメイ</t>
    </rPh>
    <phoneticPr fontId="1"/>
  </si>
  <si>
    <t>第３９回全日本小学生男子ソフトボール大会</t>
    <rPh sb="0" eb="1">
      <t>ダイ6</t>
    </rPh>
    <rPh sb="4" eb="7">
      <t>ゼンニホン</t>
    </rPh>
    <rPh sb="7" eb="10">
      <t>ショウガクセイ</t>
    </rPh>
    <rPh sb="10" eb="12">
      <t>ダンシ</t>
    </rPh>
    <phoneticPr fontId="1"/>
  </si>
  <si>
    <t>正式名称</t>
    <rPh sb="0" eb="2">
      <t>セイシキ</t>
    </rPh>
    <rPh sb="2" eb="4">
      <t>メイショウ</t>
    </rPh>
    <phoneticPr fontId="1"/>
  </si>
  <si>
    <t>所属県名</t>
    <rPh sb="0" eb="2">
      <t>ショゾク</t>
    </rPh>
    <rPh sb="2" eb="3">
      <t>ケン</t>
    </rPh>
    <rPh sb="3" eb="4">
      <t>メイ</t>
    </rPh>
    <phoneticPr fontId="1"/>
  </si>
  <si>
    <t>チーム所在地</t>
    <rPh sb="3" eb="6">
      <t>ショザイチ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</si>
  <si>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</si>
  <si>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</si>
  <si>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氏名</t>
    <rPh sb="0" eb="2">
      <t>シメイ</t>
    </rPh>
    <phoneticPr fontId="1"/>
  </si>
  <si>
    <t>引率責任者</t>
    <rPh sb="0" eb="2">
      <t>インソツ</t>
    </rPh>
    <rPh sb="2" eb="5">
      <t>セキニンシャ</t>
    </rPh>
    <phoneticPr fontId="1"/>
  </si>
  <si>
    <t>←学生種別のみ</t>
    <rPh sb="1" eb="3">
      <t>ガクセイ</t>
    </rPh>
    <rPh sb="3" eb="5">
      <t>シュベツ</t>
    </rPh>
    <phoneticPr fontId="1"/>
  </si>
  <si>
    <t>スコアラー</t>
    <phoneticPr fontId="1"/>
  </si>
  <si>
    <t>←公式記録員有資格者であること</t>
    <rPh sb="1" eb="3">
      <t>コウシキ</t>
    </rPh>
    <rPh sb="3" eb="5">
      <t>キロク</t>
    </rPh>
    <rPh sb="5" eb="6">
      <t>イン</t>
    </rPh>
    <rPh sb="6" eb="7">
      <t>ユウ</t>
    </rPh>
    <rPh sb="7" eb="9">
      <t>シカク</t>
    </rPh>
    <rPh sb="9" eb="10">
      <t>シャ</t>
    </rPh>
    <phoneticPr fontId="1"/>
  </si>
  <si>
    <t>トレーナー</t>
    <phoneticPr fontId="1"/>
  </si>
  <si>
    <t>連絡責任者</t>
    <rPh sb="0" eb="2">
      <t>レンラク</t>
    </rPh>
    <rPh sb="2" eb="5">
      <t>セキニンシャ</t>
    </rPh>
    <phoneticPr fontId="1"/>
  </si>
  <si>
    <t>チーム連絡先</t>
    <rPh sb="3" eb="5">
      <t>レンラク</t>
    </rPh>
    <rPh sb="5" eb="6">
      <t>サキ</t>
    </rPh>
    <phoneticPr fontId="1"/>
  </si>
  <si>
    <t>郵便番号</t>
    <rPh sb="0" eb="4">
      <t>ユウビンバンゴウ</t>
    </rPh>
    <phoneticPr fontId="1"/>
  </si>
  <si>
    <t>住所(番地まで)</t>
    <rPh sb="0" eb="2">
      <t>ジュウショ</t>
    </rPh>
    <rPh sb="3" eb="5">
      <t>バンチ</t>
    </rPh>
    <phoneticPr fontId="1"/>
  </si>
  <si>
    <t>住所(建物名等)</t>
    <rPh sb="0" eb="2">
      <t>ジュウショ</t>
    </rPh>
    <rPh sb="3" eb="5">
      <t>タテモノ</t>
    </rPh>
    <rPh sb="5" eb="7">
      <t>メイトウ</t>
    </rPh>
    <phoneticPr fontId="1"/>
  </si>
  <si>
    <t>携帯番号</t>
    <rPh sb="0" eb="2">
      <t>ケイタイ</t>
    </rPh>
    <rPh sb="2" eb="4">
      <t>バンゴウ</t>
    </rPh>
    <phoneticPr fontId="1"/>
  </si>
  <si>
    <t>メールアドレス</t>
    <phoneticPr fontId="1"/>
  </si>
  <si>
    <t>UN</t>
    <phoneticPr fontId="1"/>
  </si>
  <si>
    <t>氏（フリガナ）</t>
    <rPh sb="0" eb="1">
      <t>シ</t>
    </rPh>
    <phoneticPr fontId="1"/>
  </si>
  <si>
    <t>名（フリガナ）</t>
    <rPh sb="0" eb="1">
      <t>メイ</t>
    </rPh>
    <phoneticPr fontId="1"/>
  </si>
  <si>
    <t>コーチ１</t>
    <phoneticPr fontId="1"/>
  </si>
  <si>
    <t>コーチ２</t>
    <phoneticPr fontId="1"/>
  </si>
  <si>
    <t>指導者１</t>
    <rPh sb="0" eb="3">
      <t>シドウシャ</t>
    </rPh>
    <phoneticPr fontId="1"/>
  </si>
  <si>
    <t>指導者資格名</t>
    <rPh sb="0" eb="3">
      <t>シドウシャ</t>
    </rPh>
    <rPh sb="3" eb="5">
      <t>シカク</t>
    </rPh>
    <rPh sb="5" eb="6">
      <t>メイ</t>
    </rPh>
    <phoneticPr fontId="1"/>
  </si>
  <si>
    <t>有効期限</t>
    <rPh sb="0" eb="4">
      <t>ユウコウキゲン</t>
    </rPh>
    <phoneticPr fontId="1"/>
  </si>
  <si>
    <t>指導者２</t>
    <rPh sb="0" eb="3">
      <t>シドウシャ</t>
    </rPh>
    <phoneticPr fontId="1"/>
  </si>
  <si>
    <t>【登録選手】</t>
    <rPh sb="1" eb="5">
      <t>トウロクセンシュ</t>
    </rPh>
    <phoneticPr fontId="1"/>
  </si>
  <si>
    <t>No.1</t>
    <phoneticPr fontId="1"/>
  </si>
  <si>
    <t>位置</t>
    <rPh sb="0" eb="2">
      <t>イチ</t>
    </rPh>
    <phoneticPr fontId="1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</si>
  <si>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</si>
  <si>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</si>
  <si>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</si>
  <si>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</si>
  <si>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</si>
  <si>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</si>
  <si>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</si>
  <si>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</si>
  <si>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</si>
  <si>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</si>
  <si>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</si>
  <si>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</si>
  <si>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</si>
  <si>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</si>
  <si>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</si>
  <si>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</si>
  <si>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</si>
  <si>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</si>
  <si>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</si>
  <si>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</si>
  <si>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</si>
  <si>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</si>
  <si>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</si>
  <si>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</si>
  <si>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チーム紹介</t>
    <rPh sb="3" eb="5">
      <t>ショウカイ</t>
    </rPh>
    <phoneticPr fontId="1"/>
  </si>
  <si>
    <t>チームの結成</t>
    <rPh sb="4" eb="6">
      <t>ケッセイ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</si>
  <si>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</si>
  <si>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</si>
  <si>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</si>
  <si>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部員数</t>
    <rPh sb="0" eb="3">
      <t>ブインスウ</t>
    </rPh>
    <phoneticPr fontId="1"/>
  </si>
  <si>
    <t>出場回数</t>
    <rPh sb="0" eb="2">
      <t>シュツジョウ</t>
    </rPh>
    <rPh sb="2" eb="4">
      <t>カイスウ</t>
    </rPh>
    <phoneticPr fontId="1"/>
  </si>
  <si>
    <t>回</t>
    <rPh sb="0" eb="1">
      <t>カイ</t>
    </rPh>
    <phoneticPr fontId="1"/>
  </si>
  <si>
    <t>過去の成績</t>
    <rPh sb="0" eb="2">
      <t>カコ</t>
    </rPh>
    <rPh sb="3" eb="5">
      <t>セイセキ</t>
    </rPh>
    <phoneticPr fontId="1"/>
  </si>
  <si>
    <t>チーム紹介文</t>
    <rPh sb="3" eb="6">
      <t>ショウカイブン</t>
    </rPh>
    <phoneticPr fontId="1"/>
  </si>
  <si>
    <t>プログラム掲載用の選手は身体・人物ともに適当と認め、参加を申し込みいたします。</t>
    <rPh sb="5" eb="8">
      <t>ケイサイヨウ</t>
    </rPh>
    <rPh sb="9" eb="11">
      <t>センシュ</t>
    </rPh>
    <rPh sb="12" eb="14">
      <t>シンタイ</t>
    </rPh>
    <rPh sb="15" eb="17">
      <t>ジンブツ</t>
    </rPh>
    <rPh sb="20" eb="22">
      <t>テキトウ</t>
    </rPh>
    <rPh sb="23" eb="24">
      <t>ミト</t>
    </rPh>
    <rPh sb="26" eb="28">
      <t>サンカ</t>
    </rPh>
    <rPh sb="29" eb="30">
      <t>モウ</t>
    </rPh>
    <rPh sb="31" eb="32">
      <t>コ</t>
    </rPh>
    <phoneticPr fontId="1"/>
  </si>
  <si>
    <t>チーム代表者名</t>
    <rPh sb="3" eb="7">
      <t>ダイヒョウシャメイ</t>
    </rPh>
    <phoneticPr fontId="1"/>
  </si>
  <si>
    <t>申込日</t>
    <rPh sb="0" eb="3">
      <t>モウシコミビ</t>
    </rPh>
    <phoneticPr fontId="1"/>
  </si>
  <si>
    <t>YYYY/MM/DD</t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</si>
  <si>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</si>
  <si>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記載責任者連絡先(携帯電話)</t>
    <rPh sb="0" eb="2">
      <t>キサイ</t>
    </rPh>
    <rPh sb="2" eb="5">
      <t>セキニンシャ</t>
    </rPh>
    <rPh sb="5" eb="7">
      <t>レンラク</t>
    </rPh>
    <rPh sb="7" eb="8">
      <t>サキ</t>
    </rPh>
    <rPh sb="9" eb="11">
      <t>ケイタイ</t>
    </rPh>
    <rPh sb="11" eb="13">
      <t>デンワ</t>
    </rPh>
    <phoneticPr fontId="1"/>
  </si>
  <si>
    <t>【これより下は所属県協会事務局が入力しますので、参加チームでの入力は不要です】</t>
    <rPh sb="5" eb="6">
      <t>シタ</t>
    </rPh>
    <rPh sb="7" eb="10">
      <t>ショゾクケン</t>
    </rPh>
    <rPh sb="10" eb="12">
      <t>キョウカイ</t>
    </rPh>
    <rPh sb="12" eb="15">
      <t>ジムキョク</t>
    </rPh>
    <rPh sb="16" eb="18">
      <t>ニュウリョク</t>
    </rPh>
    <rPh sb="24" eb="26">
      <t>サンカ</t>
    </rPh>
    <rPh sb="31" eb="33">
      <t>ニュウリョク</t>
    </rPh>
    <rPh sb="34" eb="36">
      <t>フヨウ</t>
    </rPh>
    <phoneticPr fontId="1"/>
  </si>
  <si>
    <t>代表として出場権を得ましたので証明します。また参加申込書の記載内容についても確認をしました。</t>
    <rPh sb="0" eb="2">
      <t>ダイヒョウ</t>
    </rPh>
    <rPh sb="5" eb="8">
      <t>シュツジョウケン</t>
    </rPh>
    <rPh sb="9" eb="10">
      <t>エ</t>
    </rPh>
    <rPh sb="15" eb="17">
      <t>ショウメイ</t>
    </rPh>
    <rPh sb="23" eb="25">
      <t>サンカ</t>
    </rPh>
    <rPh sb="25" eb="28">
      <t>モウシコミショ</t>
    </rPh>
    <rPh sb="29" eb="33">
      <t>キサイナイヨウ</t>
    </rPh>
    <rPh sb="38" eb="40">
      <t>カクニン</t>
    </rPh>
    <phoneticPr fontId="1"/>
  </si>
  <si>
    <t>所属県協会名</t>
    <rPh sb="0" eb="2">
      <t>ショゾク</t>
    </rPh>
    <rPh sb="2" eb="3">
      <t>ケン</t>
    </rPh>
    <rPh sb="3" eb="6">
      <t>キョウカイメイ</t>
    </rPh>
    <phoneticPr fontId="1"/>
  </si>
  <si>
    <t>会長氏名</t>
    <rPh sb="0" eb="2">
      <t>カイチョウ</t>
    </rPh>
    <rPh sb="2" eb="4">
      <t>シメイ</t>
    </rPh>
    <phoneticPr fontId="1"/>
  </si>
  <si>
    <t>証明日</t>
    <rPh sb="0" eb="2">
      <t>サンカモウシコミショ</t>
    </rPh>
    <phoneticPr fontId="1"/>
  </si>
  <si>
    <t>記載内容確認者氏名</t>
    <rPh sb="0" eb="2">
      <t>キサイ</t>
    </rPh>
    <rPh sb="2" eb="4">
      <t>ナイヨウ</t>
    </rPh>
    <rPh sb="4" eb="6">
      <t>カクニン</t>
    </rPh>
    <rPh sb="6" eb="7">
      <t>シャ</t>
    </rPh>
    <rPh sb="7" eb="9">
      <t>シメイ</t>
    </rPh>
    <phoneticPr fontId="1"/>
  </si>
  <si>
    <t xml:space="preserve">  プログラム掲載用の選手は身体・人物ともに適当と認め、参加申し込みをいたします。                     　　　　　          </t>
    <rPh sb="7" eb="10">
      <t>ケイサイヨウ</t>
    </rPh>
    <rPh sb="11" eb="13">
      <t>センシュ</t>
    </rPh>
    <phoneticPr fontId="1"/>
  </si>
  <si>
    <t xml:space="preserve">  上記チームは                                                                              年     月     日</t>
    <phoneticPr fontId="1"/>
  </si>
  <si>
    <t xml:space="preserve"> 代表として出場権を得ましたので証明します。 </t>
  </si>
  <si>
    <t xml:space="preserve">  都道府県協会長   殿                                                                                        </t>
    <phoneticPr fontId="1"/>
  </si>
  <si>
    <t xml:space="preserve">  所 属 団 体 長（チーム代表者）                                     </t>
    <phoneticPr fontId="1"/>
  </si>
  <si>
    <t>印</t>
  </si>
  <si>
    <t>印</t>
    <phoneticPr fontId="1"/>
  </si>
  <si>
    <t xml:space="preserve">  公益財団法人  日本ソフトボール協会長   殿                                                 </t>
    <rPh sb="2" eb="4">
      <t>コウエキ</t>
    </rPh>
    <phoneticPr fontId="1"/>
  </si>
  <si>
    <t xml:space="preserve"> 都道府県協会長  </t>
    <phoneticPr fontId="1"/>
  </si>
  <si>
    <t>学年</t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</si>
  <si>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</si>
  <si>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</si>
  <si>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</si>
  <si>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</si>
  <si>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</si>
  <si>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</si>
  <si>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</si>
  <si>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</si>
  <si>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</si>
  <si>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</si>
  <si>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</si>
  <si>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</si>
  <si>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</si>
  <si>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</si>
  <si>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</si>
  <si>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</si>
  <si>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*女子選手はUNを〇番号で表示</t>
    <rPh sb="9" eb="12">
      <t>マルバンゴウ</t>
    </rPh>
    <phoneticPr fontId="1"/>
  </si>
  <si>
    <t>　当大会への出場回数</t>
    <rPh sb="1" eb="2">
      <t>トウ</t>
    </rPh>
    <rPh sb="2" eb="4">
      <t>タイカイ</t>
    </rPh>
    <rPh sb="6" eb="8">
      <t>シュツジョウ</t>
    </rPh>
    <rPh sb="8" eb="10">
      <t>カイスウ</t>
    </rPh>
    <phoneticPr fontId="1"/>
  </si>
  <si>
    <t>（</t>
    <phoneticPr fontId="1"/>
  </si>
  <si>
    <t>回目）</t>
    <rPh sb="0" eb="2">
      <t>カイメ</t>
    </rPh>
    <phoneticPr fontId="1"/>
  </si>
  <si>
    <t>　過去の成績：</t>
    <rPh sb="1" eb="3">
      <t>カコ</t>
    </rPh>
    <rPh sb="4" eb="6">
      <t>セイセキ</t>
    </rPh>
    <phoneticPr fontId="1"/>
  </si>
  <si>
    <t>月</t>
    <rPh sb="0" eb="1">
      <t>ツキ</t>
    </rPh>
    <phoneticPr fontId="1"/>
  </si>
  <si>
    <t>←県市町村・区まで</t>
    <rPh sb="1" eb="2">
      <t>ケン</t>
    </rPh>
    <rPh sb="2" eb="5">
      <t>シチョウソン</t>
    </rPh>
    <rPh sb="6" eb="7">
      <t>ク</t>
    </rPh>
    <phoneticPr fontId="1"/>
  </si>
  <si>
    <t xml:space="preserve"> </t>
    <phoneticPr fontId="1"/>
  </si>
  <si>
    <t>MyJSPO No.(登録番号)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</si>
</sst>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\-0000"/>
    <numFmt numFmtId="177" formatCode="0000000"/>
    <numFmt numFmtId="178" formatCode="yyyy\.m\.d"/>
    <numFmt numFmtId="179" formatCode="[$-411]ggge&quot;年&quot;m&quot;月&quot;d&quot;日&quot;;@"/>
  </numFmts>
  <fonts count="25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4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.5"/>
      <name val="BIZ UDゴシック"/>
      <family val="3"/>
      <charset val="128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BIZ UD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64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9" fillId="0" borderId="9" xfId="0" applyFont="1" applyBorder="1"/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0" fontId="12" fillId="0" borderId="0" xfId="0" applyFont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6" fillId="0" borderId="0" xfId="0" applyFont="1"/>
    <xf numFmtId="0" fontId="12" fillId="0" borderId="0" xfId="0" applyFont="1" applyAlignment="1">
      <alignment horizontal="center" vertical="center"/>
    </xf>
    <xf numFmtId="0" fontId="16" fillId="0" borderId="0" xfId="1" applyFont="1" applyAlignment="1"/>
    <xf numFmtId="0" fontId="15" fillId="0" borderId="0" xfId="0" applyFont="1" applyAlignment="1">
      <alignment horizontal="center" vertical="center"/>
    </xf>
    <xf numFmtId="0" fontId="16" fillId="0" borderId="1" xfId="1" applyFont="1" applyBorder="1" applyAlignment="1"/>
    <xf numFmtId="0" fontId="16" fillId="0" borderId="2" xfId="0" applyFont="1" applyBorder="1"/>
    <xf numFmtId="0" fontId="12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6" fillId="0" borderId="13" xfId="1" applyFont="1" applyBorder="1" applyAlignment="1"/>
    <xf numFmtId="0" fontId="12" fillId="0" borderId="14" xfId="0" applyFont="1" applyBorder="1" applyAlignment="1">
      <alignment vertical="center"/>
    </xf>
    <xf numFmtId="0" fontId="16" fillId="0" borderId="4" xfId="1" applyFont="1" applyBorder="1" applyAlignment="1"/>
    <xf numFmtId="0" fontId="16" fillId="0" borderId="5" xfId="0" applyFont="1" applyBorder="1"/>
    <xf numFmtId="0" fontId="12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7" fillId="0" borderId="5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59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27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45" xfId="0" applyFont="1" applyBorder="1" applyAlignment="1">
      <alignment horizontal="left"/>
    </xf>
    <xf numFmtId="0" fontId="14" fillId="0" borderId="58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59" xfId="0" applyFont="1" applyBorder="1" applyAlignment="1">
      <alignment horizontal="left" vertical="center"/>
    </xf>
    <xf numFmtId="0" fontId="14" fillId="0" borderId="58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59" xfId="0" applyFont="1" applyBorder="1" applyAlignment="1">
      <alignment horizontal="left" vertical="top"/>
    </xf>
    <xf numFmtId="0" fontId="12" fillId="0" borderId="28" xfId="0" applyFont="1" applyBorder="1" applyAlignment="1">
      <alignment vertical="center"/>
    </xf>
    <xf numFmtId="0" fontId="14" fillId="0" borderId="58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59" xfId="0" applyFont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76" fontId="2" fillId="4" borderId="53" xfId="0" applyNumberFormat="1" applyFont="1" applyFill="1" applyBorder="1" applyAlignment="1">
      <alignment horizontal="center" vertical="center"/>
    </xf>
    <xf numFmtId="177" fontId="2" fillId="4" borderId="12" xfId="0" applyNumberFormat="1" applyFont="1" applyFill="1" applyBorder="1" applyAlignment="1">
      <alignment horizontal="center" vertical="center"/>
    </xf>
    <xf numFmtId="178" fontId="2" fillId="4" borderId="1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1" fillId="3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" fillId="4" borderId="12" xfId="0" applyFont="1" applyFill="1" applyBorder="1" applyAlignment="1">
      <alignment vertical="center"/>
    </xf>
    <xf numFmtId="0" fontId="14" fillId="0" borderId="0" xfId="0" applyFont="1"/>
    <xf numFmtId="0" fontId="24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/>
    <xf numFmtId="179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2" fillId="0" borderId="30" xfId="0" quotePrefix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top"/>
    </xf>
    <xf numFmtId="0" fontId="12" fillId="0" borderId="33" xfId="0" applyFont="1" applyBorder="1" applyAlignment="1">
      <alignment horizontal="left" vertical="top"/>
    </xf>
    <xf numFmtId="0" fontId="12" fillId="0" borderId="39" xfId="0" applyFont="1" applyBorder="1" applyAlignment="1">
      <alignment horizontal="left" vertical="top"/>
    </xf>
    <xf numFmtId="0" fontId="17" fillId="0" borderId="5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4" fillId="0" borderId="0" xfId="0" applyFont="1" applyAlignment="1">
      <alignment horizontal="center" vertical="top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502920</xdr:colOff>
      <xdr:row>0</xdr:row>
      <xdr:rowOff>22860</xdr:rowOff>
    </xdr:from>
    <xdr:to>
      <xdr:col>10</xdr:col>
      <xdr:colOff>1036320</xdr:colOff>
      <xdr:row>6</xdr:row>
      <xdr:rowOff>60960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5D968FF-A9F5-4FFF-B3C4-0E2C6253A03E}"/>
            </a:ext>
          </a:extLst>
        </xdr:cNvPr>
        <xdr:cNvSpPr/>
      </xdr:nvSpPr>
      <xdr:spPr>
        <a:xfrm>
          <a:off x="6217920" y="22860"/>
          <a:ext cx="4343400" cy="13208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◎ 黄色のセルのみ入力してください！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　㊟　フリガナは、必ず</a:t>
          </a:r>
          <a:r>
            <a:rPr kumimoji="1" lang="ja-JP" altLang="en-US" sz="1600" b="1">
              <a:solidFill>
                <a:srgbClr val="0070C0"/>
              </a:solidFill>
              <a:latin typeface="+mn-ea"/>
              <a:ea typeface="+mn-ea"/>
            </a:rPr>
            <a:t>フリガナ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で入力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・入力シート以外は参照のみで変更しない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・申込書はエクセルのまま福井県協会事務局へメールすること</a:t>
          </a:r>
        </a:p>
      </xdr:txBody>
    </xdr:sp>
    <xdr:clientData/>
  </xdr:twoCellAnchor>
  <xdr:twoCellAnchor>
    <xdr:from>
      <xdr:col>4</xdr:col>
      <xdr:colOff>633730</xdr:colOff>
      <xdr:row>86</xdr:row>
      <xdr:rowOff>170180</xdr:rowOff>
    </xdr:from>
    <xdr:to>
      <xdr:col>7</xdr:col>
      <xdr:colOff>778510</xdr:colOff>
      <xdr:row>91</xdr:row>
      <xdr:rowOff>25400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A46BF64-F74E-4E93-8E61-A3C76A5822AC}"/>
            </a:ext>
          </a:extLst>
        </xdr:cNvPr>
        <xdr:cNvSpPr/>
      </xdr:nvSpPr>
      <xdr:spPr>
        <a:xfrm>
          <a:off x="4443730" y="16692880"/>
          <a:ext cx="3002280" cy="80772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チーム結成、出場回数、過去の成績等は、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わかる範囲で入力してください。</a:t>
          </a:r>
          <a:endParaRPr kumimoji="1" lang="en-US" altLang="ja-JP" sz="8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不明な場合は、空欄でも可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495300</xdr:colOff>
      <xdr:row>18</xdr:row>
      <xdr:rowOff>238125</xdr:rowOff>
    </xdr:from>
    <xdr:to>
      <xdr:col>21</xdr:col>
      <xdr:colOff>300992</xdr:colOff>
      <xdr:row>21</xdr:row>
      <xdr:rowOff>20195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C718CD8-B9D0-404E-9E70-BEAC203CE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6896100"/>
          <a:ext cx="967742" cy="925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69271-7829-41DC-8257-6EA94B65D335}">
  <sheetPr>
    <tabColor rgb="FFFFFF00"/>
  </sheetPr>
  <dimension ref="A1:H108"/>
  <sheetViews>
    <sheetView workbookViewId="0">
      <selection activeCell="A2" sqref="A2"/>
    </sheetView>
  </sheetViews>
  <sheetFormatPr defaultColWidth="12.5" defaultRowHeight="15" customHeight="1" x14ac:dyDescent="0.15"/>
  <cols>
    <col min="1" max="10" width="12.5" style="60"/>
    <col min="11" max="11" width="22" style="60" customWidth="1"/>
    <col min="12" max="16384" width="12.5" style="60"/>
  </cols>
  <sheetData>
    <row r="1" spans="1:6" ht="20.45" customHeight="1" x14ac:dyDescent="0.15">
      <c r="A1" s="58" t="s">
        <v>50</v>
      </c>
      <c r="B1" s="93" t="s">
        <v>51</v>
      </c>
      <c r="C1" s="93"/>
      <c r="D1" s="93"/>
      <c r="E1" s="93"/>
      <c r="F1" s="93"/>
    </row>
    <row r="2" spans="1:6" ht="20.45" customHeight="1" x14ac:dyDescent="0.15"/>
    <row r="3" spans="1:6" ht="15" customHeight="1" x14ac:dyDescent="0.15">
      <c r="A3" s="85" t="s">
        <v>4</v>
      </c>
      <c r="B3" s="61" t="s">
        <v>2</v>
      </c>
      <c r="C3" s="87" t="s">
        <v>161</v>
      </c>
      <c r="D3" s="87"/>
      <c r="E3" s="87"/>
      <c r="F3" s="87"/>
    </row>
    <row r="4" spans="1:6" ht="15" customHeight="1" x14ac:dyDescent="0.15">
      <c r="A4" s="85"/>
      <c r="B4" s="61" t="s">
        <v>52</v>
      </c>
      <c r="C4" s="87" t="s">
        <v>161</v>
      </c>
      <c r="D4" s="87"/>
      <c r="E4" s="87"/>
      <c r="F4" s="87"/>
    </row>
    <row r="5" spans="1:6" ht="15" customHeight="1" x14ac:dyDescent="0.15">
      <c r="A5" s="61" t="s">
        <v>53</v>
      </c>
      <c r="B5" s="62" t="s">
        <v>161</v>
      </c>
    </row>
    <row r="6" spans="1:6" ht="15" customHeight="1" x14ac:dyDescent="0.15">
      <c r="A6" s="61" t="s">
        <v>54</v>
      </c>
      <c r="B6" s="87" t="s">
        <v>161</v>
      </c>
      <c r="C6" s="87"/>
      <c r="D6" s="63" t="s">
        <v>160</v>
      </c>
    </row>
    <row r="7" spans="1:6" ht="15" customHeight="1" x14ac:dyDescent="0.15">
      <c r="A7" s="85" t="s">
        <v>30</v>
      </c>
      <c r="B7" s="61" t="s">
        <v>55</v>
      </c>
      <c r="C7" s="61" t="s">
        <v>56</v>
      </c>
    </row>
    <row r="8" spans="1:6" ht="15" customHeight="1" x14ac:dyDescent="0.15">
      <c r="A8" s="85"/>
      <c r="B8" s="94" t="s">
        <v>161</v>
      </c>
      <c r="C8" s="95"/>
    </row>
    <row r="9" spans="1:6" ht="15" customHeight="1" x14ac:dyDescent="0.15">
      <c r="A9" s="85" t="s">
        <v>58</v>
      </c>
      <c r="B9" s="61" t="s">
        <v>55</v>
      </c>
      <c r="C9" s="61" t="s">
        <v>56</v>
      </c>
    </row>
    <row r="10" spans="1:6" ht="15" customHeight="1" x14ac:dyDescent="0.15">
      <c r="A10" s="85"/>
      <c r="B10" s="94" t="s">
        <v>161</v>
      </c>
      <c r="C10" s="95"/>
      <c r="D10" s="63" t="s">
        <v>59</v>
      </c>
    </row>
    <row r="11" spans="1:6" ht="15" customHeight="1" x14ac:dyDescent="0.15">
      <c r="A11" s="85" t="s">
        <v>60</v>
      </c>
      <c r="B11" s="61" t="s">
        <v>55</v>
      </c>
      <c r="C11" s="61" t="s">
        <v>56</v>
      </c>
    </row>
    <row r="12" spans="1:6" ht="15" customHeight="1" x14ac:dyDescent="0.15">
      <c r="A12" s="85"/>
      <c r="B12" s="94" t="s">
        <v>161</v>
      </c>
      <c r="C12" s="95"/>
      <c r="D12" s="63" t="s">
        <v>61</v>
      </c>
    </row>
    <row r="13" spans="1:6" ht="15" customHeight="1" x14ac:dyDescent="0.15">
      <c r="A13" s="85" t="s">
        <v>62</v>
      </c>
      <c r="B13" s="61" t="s">
        <v>55</v>
      </c>
      <c r="C13" s="61" t="s">
        <v>56</v>
      </c>
    </row>
    <row r="14" spans="1:6" ht="15" customHeight="1" x14ac:dyDescent="0.15">
      <c r="A14" s="85"/>
      <c r="B14" s="94" t="s">
        <v>161</v>
      </c>
      <c r="C14" s="95"/>
    </row>
    <row r="15" spans="1:6" ht="15" customHeight="1" x14ac:dyDescent="0.15">
      <c r="A15" s="85"/>
      <c r="B15" s="61"/>
      <c r="C15" s="61"/>
    </row>
    <row r="16" spans="1:6" ht="15" customHeight="1" x14ac:dyDescent="0.15">
      <c r="A16" s="85"/>
      <c r="B16" s="61"/>
      <c r="C16" s="61"/>
      <c r="D16" s="63"/>
    </row>
    <row r="18" spans="1:7" ht="15" customHeight="1" x14ac:dyDescent="0.15">
      <c r="A18" s="61" t="s">
        <v>63</v>
      </c>
      <c r="B18" s="61" t="s">
        <v>57</v>
      </c>
      <c r="C18" s="87" t="s">
        <v>161</v>
      </c>
      <c r="D18" s="87"/>
    </row>
    <row r="19" spans="1:7" ht="15" customHeight="1" x14ac:dyDescent="0.15">
      <c r="A19" s="85" t="s">
        <v>64</v>
      </c>
      <c r="B19" s="61" t="s">
        <v>65</v>
      </c>
      <c r="C19" s="64" t="s">
        <v>161</v>
      </c>
    </row>
    <row r="20" spans="1:7" ht="15" customHeight="1" x14ac:dyDescent="0.15">
      <c r="A20" s="85"/>
      <c r="B20" s="61" t="s">
        <v>66</v>
      </c>
      <c r="C20" s="87" t="s">
        <v>161</v>
      </c>
      <c r="D20" s="87"/>
      <c r="E20" s="87"/>
      <c r="F20" s="87"/>
    </row>
    <row r="21" spans="1:7" ht="15" customHeight="1" x14ac:dyDescent="0.15">
      <c r="A21" s="85"/>
      <c r="B21" s="61" t="s">
        <v>67</v>
      </c>
      <c r="C21" s="87" t="s">
        <v>161</v>
      </c>
      <c r="D21" s="87"/>
      <c r="E21" s="87"/>
      <c r="F21" s="87"/>
    </row>
    <row r="22" spans="1:7" ht="15" customHeight="1" x14ac:dyDescent="0.15">
      <c r="A22" s="85"/>
      <c r="B22" s="61"/>
      <c r="C22" s="100"/>
      <c r="D22" s="100"/>
    </row>
    <row r="23" spans="1:7" ht="15" customHeight="1" x14ac:dyDescent="0.15">
      <c r="A23" s="85"/>
      <c r="B23" s="61" t="s">
        <v>68</v>
      </c>
      <c r="C23" s="101" t="s">
        <v>161</v>
      </c>
      <c r="D23" s="101"/>
    </row>
    <row r="24" spans="1:7" ht="15" customHeight="1" x14ac:dyDescent="0.15">
      <c r="A24" s="85"/>
      <c r="B24" s="61" t="s">
        <v>69</v>
      </c>
      <c r="C24" s="87" t="s">
        <v>161</v>
      </c>
      <c r="D24" s="87"/>
      <c r="E24" s="87"/>
      <c r="F24" s="87"/>
    </row>
    <row r="26" spans="1:7" ht="15" customHeight="1" x14ac:dyDescent="0.15">
      <c r="A26" s="85" t="s">
        <v>31</v>
      </c>
      <c r="B26" s="61" t="s">
        <v>70</v>
      </c>
      <c r="C26" s="61" t="s">
        <v>55</v>
      </c>
      <c r="D26" s="61" t="s">
        <v>56</v>
      </c>
      <c r="E26" s="61" t="s">
        <v>71</v>
      </c>
      <c r="F26" s="61" t="s">
        <v>72</v>
      </c>
    </row>
    <row r="27" spans="1:7" ht="15" customHeight="1" x14ac:dyDescent="0.15">
      <c r="A27" s="85"/>
      <c r="B27" s="61">
        <v>30</v>
      </c>
      <c r="C27" s="94"/>
      <c r="D27" s="95"/>
      <c r="E27" s="62"/>
      <c r="F27" s="62"/>
    </row>
    <row r="28" spans="1:7" ht="15" customHeight="1" x14ac:dyDescent="0.15">
      <c r="A28" s="85" t="s">
        <v>73</v>
      </c>
      <c r="B28" s="61" t="s">
        <v>70</v>
      </c>
      <c r="C28" s="61" t="s">
        <v>55</v>
      </c>
      <c r="D28" s="61" t="s">
        <v>56</v>
      </c>
      <c r="E28" s="61" t="s">
        <v>71</v>
      </c>
      <c r="F28" s="61" t="s">
        <v>72</v>
      </c>
    </row>
    <row r="29" spans="1:7" ht="15" customHeight="1" x14ac:dyDescent="0.15">
      <c r="A29" s="85"/>
      <c r="B29" s="61">
        <v>31</v>
      </c>
      <c r="C29" s="94"/>
      <c r="D29" s="95"/>
      <c r="E29" s="62"/>
      <c r="F29" s="62"/>
    </row>
    <row r="30" spans="1:7" ht="15" customHeight="1" x14ac:dyDescent="0.15">
      <c r="A30" s="85" t="s">
        <v>74</v>
      </c>
      <c r="B30" s="61" t="s">
        <v>70</v>
      </c>
      <c r="C30" s="61" t="s">
        <v>55</v>
      </c>
      <c r="D30" s="61" t="s">
        <v>56</v>
      </c>
      <c r="E30" s="61" t="s">
        <v>71</v>
      </c>
      <c r="F30" s="61" t="s">
        <v>72</v>
      </c>
    </row>
    <row r="31" spans="1:7" ht="15" customHeight="1" x14ac:dyDescent="0.15">
      <c r="A31" s="85"/>
      <c r="B31" s="61">
        <v>32</v>
      </c>
      <c r="C31" s="94"/>
      <c r="D31" s="95"/>
      <c r="E31" s="62"/>
      <c r="F31" s="62"/>
    </row>
    <row r="32" spans="1:7" ht="15" customHeight="1" x14ac:dyDescent="0.15">
      <c r="A32" s="85" t="s">
        <v>75</v>
      </c>
      <c r="B32" s="61" t="s">
        <v>55</v>
      </c>
      <c r="C32" s="61" t="s">
        <v>56</v>
      </c>
      <c r="D32" s="96" t="s">
        <v>76</v>
      </c>
      <c r="E32" s="97"/>
      <c r="F32" s="84" t="s">
        <v>162</v>
      </c>
      <c r="G32" s="61" t="s">
        <v>77</v>
      </c>
    </row>
    <row r="33" spans="1:8" ht="15" customHeight="1" x14ac:dyDescent="0.15">
      <c r="A33" s="85"/>
      <c r="B33" s="94" t="s">
        <v>161</v>
      </c>
      <c r="C33" s="95"/>
      <c r="D33" s="98"/>
      <c r="E33" s="99"/>
      <c r="F33" s="65" t="s">
        <v>161</v>
      </c>
      <c r="G33" s="66"/>
      <c r="H33" s="67" t="str">
        <f ca="1">IF(G33="","←yyyyy/mm/dd",IF(G33&gt;TODAY(),"","有効期限要確認"))</f>
        <v>←yyyyy/mm/dd</v>
      </c>
    </row>
    <row r="34" spans="1:8" ht="15" customHeight="1" x14ac:dyDescent="0.15">
      <c r="A34" s="85" t="s">
        <v>78</v>
      </c>
      <c r="B34" s="61" t="s">
        <v>55</v>
      </c>
      <c r="C34" s="61" t="s">
        <v>56</v>
      </c>
      <c r="D34" s="96" t="s">
        <v>76</v>
      </c>
      <c r="E34" s="97"/>
      <c r="F34" s="84" t="s">
        <v>162</v>
      </c>
      <c r="G34" s="61" t="s">
        <v>77</v>
      </c>
      <c r="H34" s="67"/>
    </row>
    <row r="35" spans="1:8" ht="15" customHeight="1" x14ac:dyDescent="0.15">
      <c r="A35" s="85"/>
      <c r="B35" s="94" t="s">
        <v>161</v>
      </c>
      <c r="C35" s="95"/>
      <c r="D35" s="98"/>
      <c r="E35" s="99"/>
      <c r="F35" s="65" t="s">
        <v>161</v>
      </c>
      <c r="G35" s="66"/>
      <c r="H35" s="67" t="str">
        <f t="shared" ref="H35" ca="1" si="0">IF(G35="","←yyyyy/mm/dd",IF(G35&gt;TODAY(),"","有効期限要確認"))</f>
        <v>←yyyyy/mm/dd</v>
      </c>
    </row>
    <row r="36" spans="1:8" ht="15" customHeight="1" x14ac:dyDescent="0.15">
      <c r="A36" s="60" t="s">
        <v>79</v>
      </c>
      <c r="B36" s="79" t="s">
        <v>154</v>
      </c>
    </row>
    <row r="37" spans="1:8" ht="15" customHeight="1" x14ac:dyDescent="0.15">
      <c r="A37" s="85" t="s">
        <v>80</v>
      </c>
      <c r="B37" s="61" t="s">
        <v>70</v>
      </c>
      <c r="C37" s="61" t="s">
        <v>81</v>
      </c>
      <c r="D37" s="61" t="s">
        <v>55</v>
      </c>
      <c r="E37" s="61" t="s">
        <v>56</v>
      </c>
      <c r="F37" s="61" t="s">
        <v>71</v>
      </c>
      <c r="G37" s="61" t="s">
        <v>72</v>
      </c>
      <c r="H37" s="59" t="s">
        <v>137</v>
      </c>
    </row>
    <row r="38" spans="1:8" ht="15" customHeight="1" x14ac:dyDescent="0.15">
      <c r="A38" s="85"/>
      <c r="B38" s="78">
        <v>10</v>
      </c>
      <c r="C38" s="62"/>
      <c r="D38" s="62"/>
      <c r="E38" s="62"/>
      <c r="F38" s="62"/>
      <c r="G38" s="62"/>
      <c r="H38" s="62"/>
    </row>
    <row r="39" spans="1:8" ht="15" customHeight="1" x14ac:dyDescent="0.15">
      <c r="A39" s="85" t="s">
        <v>82</v>
      </c>
      <c r="B39" s="61" t="s">
        <v>70</v>
      </c>
      <c r="C39" s="61" t="s">
        <v>81</v>
      </c>
      <c r="D39" s="61" t="s">
        <v>55</v>
      </c>
      <c r="E39" s="61" t="s">
        <v>56</v>
      </c>
      <c r="F39" s="61" t="s">
        <v>71</v>
      </c>
      <c r="G39" s="61" t="s">
        <v>72</v>
      </c>
      <c r="H39" s="61" t="str">
        <f>$H$37</f>
        <v>学年</v>
      </c>
    </row>
    <row r="40" spans="1:8" ht="15" customHeight="1" x14ac:dyDescent="0.15">
      <c r="A40" s="85"/>
      <c r="B40" s="62"/>
      <c r="C40" s="62"/>
      <c r="D40" s="62"/>
      <c r="E40" s="62"/>
      <c r="F40" s="62"/>
      <c r="G40" s="62"/>
      <c r="H40" s="62"/>
    </row>
    <row r="41" spans="1:8" ht="15" customHeight="1" x14ac:dyDescent="0.15">
      <c r="A41" s="85" t="s">
        <v>83</v>
      </c>
      <c r="B41" s="61" t="s">
        <v>70</v>
      </c>
      <c r="C41" s="61" t="s">
        <v>81</v>
      </c>
      <c r="D41" s="61" t="s">
        <v>55</v>
      </c>
      <c r="E41" s="61" t="s">
        <v>56</v>
      </c>
      <c r="F41" s="61" t="s">
        <v>71</v>
      </c>
      <c r="G41" s="61" t="s">
        <v>72</v>
      </c>
      <c r="H41" s="61" t="str">
        <f>$H$37</f>
        <v>学年</v>
      </c>
    </row>
    <row r="42" spans="1:8" ht="15" customHeight="1" x14ac:dyDescent="0.15">
      <c r="A42" s="85"/>
      <c r="B42" s="62"/>
      <c r="C42" s="62"/>
      <c r="D42" s="62"/>
      <c r="E42" s="62"/>
      <c r="F42" s="62"/>
      <c r="G42" s="62"/>
      <c r="H42" s="62"/>
    </row>
    <row r="43" spans="1:8" ht="15" customHeight="1" x14ac:dyDescent="0.15">
      <c r="A43" s="85" t="s">
        <v>84</v>
      </c>
      <c r="B43" s="61" t="s">
        <v>70</v>
      </c>
      <c r="C43" s="61" t="s">
        <v>81</v>
      </c>
      <c r="D43" s="61" t="s">
        <v>55</v>
      </c>
      <c r="E43" s="61" t="s">
        <v>56</v>
      </c>
      <c r="F43" s="61" t="s">
        <v>71</v>
      </c>
      <c r="G43" s="61" t="s">
        <v>72</v>
      </c>
      <c r="H43" s="61" t="str">
        <f>$H$37</f>
        <v>学年</v>
      </c>
    </row>
    <row r="44" spans="1:8" ht="15" customHeight="1" x14ac:dyDescent="0.15">
      <c r="A44" s="85"/>
      <c r="B44" s="62"/>
      <c r="C44" s="62"/>
      <c r="D44" s="62"/>
      <c r="E44" s="62"/>
      <c r="F44" s="62"/>
      <c r="G44" s="62"/>
      <c r="H44" s="62"/>
    </row>
    <row r="45" spans="1:8" ht="15" customHeight="1" x14ac:dyDescent="0.15">
      <c r="A45" s="85" t="s">
        <v>85</v>
      </c>
      <c r="B45" s="61" t="s">
        <v>70</v>
      </c>
      <c r="C45" s="61" t="s">
        <v>81</v>
      </c>
      <c r="D45" s="61" t="s">
        <v>55</v>
      </c>
      <c r="E45" s="61" t="s">
        <v>56</v>
      </c>
      <c r="F45" s="61" t="s">
        <v>71</v>
      </c>
      <c r="G45" s="61" t="s">
        <v>72</v>
      </c>
      <c r="H45" s="61" t="str">
        <f>$H$37</f>
        <v>学年</v>
      </c>
    </row>
    <row r="46" spans="1:8" ht="15" customHeight="1" x14ac:dyDescent="0.15">
      <c r="A46" s="85"/>
      <c r="B46" s="62"/>
      <c r="C46" s="62"/>
      <c r="D46" s="62"/>
      <c r="E46" s="62"/>
      <c r="F46" s="62"/>
      <c r="G46" s="62"/>
      <c r="H46" s="62"/>
    </row>
    <row r="47" spans="1:8" ht="15" customHeight="1" x14ac:dyDescent="0.15">
      <c r="A47" s="85" t="s">
        <v>86</v>
      </c>
      <c r="B47" s="61" t="s">
        <v>70</v>
      </c>
      <c r="C47" s="61" t="s">
        <v>81</v>
      </c>
      <c r="D47" s="61" t="s">
        <v>55</v>
      </c>
      <c r="E47" s="61" t="s">
        <v>56</v>
      </c>
      <c r="F47" s="61" t="s">
        <v>71</v>
      </c>
      <c r="G47" s="61" t="s">
        <v>72</v>
      </c>
      <c r="H47" s="61" t="str">
        <f>$H$37</f>
        <v>学年</v>
      </c>
    </row>
    <row r="48" spans="1:8" ht="15" customHeight="1" x14ac:dyDescent="0.15">
      <c r="A48" s="85"/>
      <c r="B48" s="62"/>
      <c r="C48" s="62"/>
      <c r="D48" s="62"/>
      <c r="E48" s="62"/>
      <c r="F48" s="62"/>
      <c r="G48" s="62"/>
      <c r="H48" s="62"/>
    </row>
    <row r="49" spans="1:8" ht="15" customHeight="1" x14ac:dyDescent="0.15">
      <c r="A49" s="85" t="s">
        <v>87</v>
      </c>
      <c r="B49" s="61" t="s">
        <v>70</v>
      </c>
      <c r="C49" s="61" t="s">
        <v>81</v>
      </c>
      <c r="D49" s="61" t="s">
        <v>55</v>
      </c>
      <c r="E49" s="61" t="s">
        <v>56</v>
      </c>
      <c r="F49" s="61" t="s">
        <v>71</v>
      </c>
      <c r="G49" s="61" t="s">
        <v>72</v>
      </c>
      <c r="H49" s="61" t="str">
        <f>$H$37</f>
        <v>学年</v>
      </c>
    </row>
    <row r="50" spans="1:8" ht="15" customHeight="1" x14ac:dyDescent="0.15">
      <c r="A50" s="85"/>
      <c r="B50" s="62"/>
      <c r="C50" s="62"/>
      <c r="D50" s="62"/>
      <c r="E50" s="62"/>
      <c r="F50" s="62"/>
      <c r="G50" s="62"/>
      <c r="H50" s="62"/>
    </row>
    <row r="51" spans="1:8" ht="15" customHeight="1" x14ac:dyDescent="0.15">
      <c r="A51" s="85" t="s">
        <v>88</v>
      </c>
      <c r="B51" s="61" t="s">
        <v>70</v>
      </c>
      <c r="C51" s="61" t="s">
        <v>81</v>
      </c>
      <c r="D51" s="61" t="s">
        <v>55</v>
      </c>
      <c r="E51" s="61" t="s">
        <v>56</v>
      </c>
      <c r="F51" s="61" t="s">
        <v>71</v>
      </c>
      <c r="G51" s="61" t="s">
        <v>72</v>
      </c>
      <c r="H51" s="61" t="str">
        <f>$H$37</f>
        <v>学年</v>
      </c>
    </row>
    <row r="52" spans="1:8" ht="15" customHeight="1" x14ac:dyDescent="0.15">
      <c r="A52" s="85"/>
      <c r="B52" s="62"/>
      <c r="C52" s="62"/>
      <c r="D52" s="62"/>
      <c r="E52" s="62"/>
      <c r="F52" s="62"/>
      <c r="G52" s="62"/>
      <c r="H52" s="62"/>
    </row>
    <row r="53" spans="1:8" ht="15" customHeight="1" x14ac:dyDescent="0.15">
      <c r="A53" s="85" t="s">
        <v>89</v>
      </c>
      <c r="B53" s="61" t="s">
        <v>70</v>
      </c>
      <c r="C53" s="61" t="s">
        <v>81</v>
      </c>
      <c r="D53" s="61" t="s">
        <v>55</v>
      </c>
      <c r="E53" s="61" t="s">
        <v>56</v>
      </c>
      <c r="F53" s="61" t="s">
        <v>71</v>
      </c>
      <c r="G53" s="61" t="s">
        <v>72</v>
      </c>
      <c r="H53" s="61" t="str">
        <f>$H$37</f>
        <v>学年</v>
      </c>
    </row>
    <row r="54" spans="1:8" ht="15" customHeight="1" x14ac:dyDescent="0.15">
      <c r="A54" s="85"/>
      <c r="B54" s="62"/>
      <c r="C54" s="62"/>
      <c r="D54" s="62"/>
      <c r="E54" s="62"/>
      <c r="F54" s="62"/>
      <c r="G54" s="62"/>
      <c r="H54" s="62"/>
    </row>
    <row r="55" spans="1:8" ht="15" customHeight="1" x14ac:dyDescent="0.15">
      <c r="A55" s="85" t="s">
        <v>90</v>
      </c>
      <c r="B55" s="61" t="s">
        <v>70</v>
      </c>
      <c r="C55" s="61" t="s">
        <v>81</v>
      </c>
      <c r="D55" s="61" t="s">
        <v>55</v>
      </c>
      <c r="E55" s="61" t="s">
        <v>56</v>
      </c>
      <c r="F55" s="61" t="s">
        <v>71</v>
      </c>
      <c r="G55" s="61" t="s">
        <v>72</v>
      </c>
      <c r="H55" s="61" t="str">
        <f>$H$37</f>
        <v>学年</v>
      </c>
    </row>
    <row r="56" spans="1:8" ht="15" customHeight="1" x14ac:dyDescent="0.15">
      <c r="A56" s="85"/>
      <c r="B56" s="62" t="s">
        <v>138</v>
      </c>
      <c r="C56" s="62"/>
      <c r="D56" s="62"/>
      <c r="E56" s="62"/>
      <c r="F56" s="62"/>
      <c r="G56" s="62"/>
      <c r="H56" s="62"/>
    </row>
    <row r="57" spans="1:8" ht="15" customHeight="1" x14ac:dyDescent="0.15">
      <c r="A57" s="85" t="s">
        <v>91</v>
      </c>
      <c r="B57" s="61" t="s">
        <v>70</v>
      </c>
      <c r="C57" s="61" t="s">
        <v>81</v>
      </c>
      <c r="D57" s="61" t="s">
        <v>55</v>
      </c>
      <c r="E57" s="61" t="s">
        <v>56</v>
      </c>
      <c r="F57" s="61" t="s">
        <v>71</v>
      </c>
      <c r="G57" s="61" t="s">
        <v>72</v>
      </c>
      <c r="H57" s="61" t="str">
        <f>$H$37</f>
        <v>学年</v>
      </c>
    </row>
    <row r="58" spans="1:8" ht="15" customHeight="1" x14ac:dyDescent="0.15">
      <c r="A58" s="85"/>
      <c r="B58" s="62" t="s">
        <v>139</v>
      </c>
      <c r="C58" s="62"/>
      <c r="D58" s="62"/>
      <c r="E58" s="62"/>
      <c r="F58" s="62"/>
      <c r="G58" s="62"/>
      <c r="H58" s="62"/>
    </row>
    <row r="59" spans="1:8" ht="15" customHeight="1" x14ac:dyDescent="0.15">
      <c r="A59" s="85" t="s">
        <v>92</v>
      </c>
      <c r="B59" s="61" t="s">
        <v>70</v>
      </c>
      <c r="C59" s="61" t="s">
        <v>81</v>
      </c>
      <c r="D59" s="61" t="s">
        <v>55</v>
      </c>
      <c r="E59" s="61" t="s">
        <v>56</v>
      </c>
      <c r="F59" s="61" t="s">
        <v>71</v>
      </c>
      <c r="G59" s="61" t="s">
        <v>72</v>
      </c>
      <c r="H59" s="61" t="str">
        <f>$H$37</f>
        <v>学年</v>
      </c>
    </row>
    <row r="60" spans="1:8" ht="15" customHeight="1" x14ac:dyDescent="0.15">
      <c r="A60" s="85"/>
      <c r="B60" s="62" t="s">
        <v>140</v>
      </c>
      <c r="C60" s="62"/>
      <c r="D60" s="62"/>
      <c r="E60" s="62"/>
      <c r="F60" s="62"/>
      <c r="G60" s="62"/>
      <c r="H60" s="62"/>
    </row>
    <row r="61" spans="1:8" ht="15" customHeight="1" x14ac:dyDescent="0.15">
      <c r="A61" s="85" t="s">
        <v>93</v>
      </c>
      <c r="B61" s="61" t="s">
        <v>70</v>
      </c>
      <c r="C61" s="61" t="s">
        <v>81</v>
      </c>
      <c r="D61" s="61" t="s">
        <v>55</v>
      </c>
      <c r="E61" s="61" t="s">
        <v>56</v>
      </c>
      <c r="F61" s="61" t="s">
        <v>71</v>
      </c>
      <c r="G61" s="61" t="s">
        <v>72</v>
      </c>
      <c r="H61" s="61" t="str">
        <f>$H$37</f>
        <v>学年</v>
      </c>
    </row>
    <row r="62" spans="1:8" ht="15" customHeight="1" x14ac:dyDescent="0.15">
      <c r="A62" s="85"/>
      <c r="B62" s="62" t="s">
        <v>141</v>
      </c>
      <c r="C62" s="62"/>
      <c r="D62" s="62"/>
      <c r="E62" s="62"/>
      <c r="F62" s="62"/>
      <c r="G62" s="62"/>
      <c r="H62" s="62"/>
    </row>
    <row r="63" spans="1:8" ht="15" customHeight="1" x14ac:dyDescent="0.15">
      <c r="A63" s="85" t="s">
        <v>94</v>
      </c>
      <c r="B63" s="61" t="s">
        <v>70</v>
      </c>
      <c r="C63" s="61" t="s">
        <v>81</v>
      </c>
      <c r="D63" s="61" t="s">
        <v>55</v>
      </c>
      <c r="E63" s="61" t="s">
        <v>56</v>
      </c>
      <c r="F63" s="61" t="s">
        <v>71</v>
      </c>
      <c r="G63" s="61" t="s">
        <v>72</v>
      </c>
      <c r="H63" s="61" t="str">
        <f>$H$37</f>
        <v>学年</v>
      </c>
    </row>
    <row r="64" spans="1:8" ht="15" customHeight="1" x14ac:dyDescent="0.15">
      <c r="A64" s="85"/>
      <c r="B64" s="62" t="s">
        <v>142</v>
      </c>
      <c r="C64" s="62"/>
      <c r="D64" s="62"/>
      <c r="E64" s="62"/>
      <c r="F64" s="62"/>
      <c r="G64" s="62"/>
      <c r="H64" s="62"/>
    </row>
    <row r="65" spans="1:8" ht="15" customHeight="1" x14ac:dyDescent="0.15">
      <c r="A65" s="85" t="s">
        <v>95</v>
      </c>
      <c r="B65" s="61" t="s">
        <v>70</v>
      </c>
      <c r="C65" s="61" t="s">
        <v>81</v>
      </c>
      <c r="D65" s="61" t="s">
        <v>55</v>
      </c>
      <c r="E65" s="61" t="s">
        <v>56</v>
      </c>
      <c r="F65" s="61" t="s">
        <v>71</v>
      </c>
      <c r="G65" s="61" t="s">
        <v>72</v>
      </c>
      <c r="H65" s="61" t="str">
        <f>$H$37</f>
        <v>学年</v>
      </c>
    </row>
    <row r="66" spans="1:8" ht="15" customHeight="1" x14ac:dyDescent="0.15">
      <c r="A66" s="85"/>
      <c r="B66" s="62" t="s">
        <v>143</v>
      </c>
      <c r="C66" s="62"/>
      <c r="D66" s="62"/>
      <c r="E66" s="62"/>
      <c r="F66" s="62"/>
      <c r="G66" s="62"/>
      <c r="H66" s="62"/>
    </row>
    <row r="67" spans="1:8" ht="15" customHeight="1" x14ac:dyDescent="0.15">
      <c r="A67" s="85" t="s">
        <v>96</v>
      </c>
      <c r="B67" s="61" t="s">
        <v>70</v>
      </c>
      <c r="C67" s="61" t="s">
        <v>81</v>
      </c>
      <c r="D67" s="61" t="s">
        <v>55</v>
      </c>
      <c r="E67" s="61" t="s">
        <v>56</v>
      </c>
      <c r="F67" s="61" t="s">
        <v>71</v>
      </c>
      <c r="G67" s="61" t="s">
        <v>72</v>
      </c>
      <c r="H67" s="61" t="str">
        <f>$H$37</f>
        <v>学年</v>
      </c>
    </row>
    <row r="68" spans="1:8" ht="15" customHeight="1" x14ac:dyDescent="0.15">
      <c r="A68" s="85"/>
      <c r="B68" s="62" t="s">
        <v>144</v>
      </c>
      <c r="C68" s="62"/>
      <c r="D68" s="62"/>
      <c r="E68" s="62"/>
      <c r="F68" s="62"/>
      <c r="G68" s="62"/>
      <c r="H68" s="62"/>
    </row>
    <row r="69" spans="1:8" ht="15" customHeight="1" x14ac:dyDescent="0.15">
      <c r="A69" s="85" t="s">
        <v>97</v>
      </c>
      <c r="B69" s="61" t="s">
        <v>70</v>
      </c>
      <c r="C69" s="61" t="s">
        <v>81</v>
      </c>
      <c r="D69" s="61" t="s">
        <v>55</v>
      </c>
      <c r="E69" s="61" t="s">
        <v>56</v>
      </c>
      <c r="F69" s="61" t="s">
        <v>71</v>
      </c>
      <c r="G69" s="61" t="s">
        <v>72</v>
      </c>
      <c r="H69" s="61" t="str">
        <f>$H$37</f>
        <v>学年</v>
      </c>
    </row>
    <row r="70" spans="1:8" ht="15" customHeight="1" x14ac:dyDescent="0.15">
      <c r="A70" s="85"/>
      <c r="B70" s="62" t="s">
        <v>145</v>
      </c>
      <c r="C70" s="62"/>
      <c r="D70" s="62"/>
      <c r="E70" s="62"/>
      <c r="F70" s="62"/>
      <c r="G70" s="62"/>
      <c r="H70" s="62"/>
    </row>
    <row r="71" spans="1:8" ht="15" customHeight="1" x14ac:dyDescent="0.15">
      <c r="A71" s="85" t="s">
        <v>98</v>
      </c>
      <c r="B71" s="61" t="s">
        <v>70</v>
      </c>
      <c r="C71" s="61" t="s">
        <v>81</v>
      </c>
      <c r="D71" s="61" t="s">
        <v>55</v>
      </c>
      <c r="E71" s="61" t="s">
        <v>56</v>
      </c>
      <c r="F71" s="61" t="s">
        <v>71</v>
      </c>
      <c r="G71" s="61" t="s">
        <v>72</v>
      </c>
      <c r="H71" s="61" t="str">
        <f>$H$37</f>
        <v>学年</v>
      </c>
    </row>
    <row r="72" spans="1:8" ht="15" customHeight="1" x14ac:dyDescent="0.15">
      <c r="A72" s="85"/>
      <c r="B72" s="62" t="s">
        <v>146</v>
      </c>
      <c r="C72" s="62"/>
      <c r="D72" s="62"/>
      <c r="E72" s="62"/>
      <c r="F72" s="62"/>
      <c r="G72" s="62"/>
      <c r="H72" s="62"/>
    </row>
    <row r="73" spans="1:8" ht="15" customHeight="1" x14ac:dyDescent="0.15">
      <c r="A73" s="85" t="s">
        <v>99</v>
      </c>
      <c r="B73" s="61" t="s">
        <v>70</v>
      </c>
      <c r="C73" s="61" t="s">
        <v>81</v>
      </c>
      <c r="D73" s="61" t="s">
        <v>55</v>
      </c>
      <c r="E73" s="61" t="s">
        <v>56</v>
      </c>
      <c r="F73" s="61" t="s">
        <v>71</v>
      </c>
      <c r="G73" s="61" t="s">
        <v>72</v>
      </c>
      <c r="H73" s="61" t="str">
        <f>$H$37</f>
        <v>学年</v>
      </c>
    </row>
    <row r="74" spans="1:8" ht="15" customHeight="1" x14ac:dyDescent="0.15">
      <c r="A74" s="85"/>
      <c r="B74" s="62" t="s">
        <v>147</v>
      </c>
      <c r="C74" s="62"/>
      <c r="D74" s="62"/>
      <c r="E74" s="62"/>
      <c r="F74" s="62"/>
      <c r="G74" s="62"/>
      <c r="H74" s="62"/>
    </row>
    <row r="75" spans="1:8" ht="15" customHeight="1" x14ac:dyDescent="0.15">
      <c r="A75" s="85" t="s">
        <v>100</v>
      </c>
      <c r="B75" s="61" t="s">
        <v>70</v>
      </c>
      <c r="C75" s="61" t="s">
        <v>81</v>
      </c>
      <c r="D75" s="61" t="s">
        <v>55</v>
      </c>
      <c r="E75" s="61" t="s">
        <v>56</v>
      </c>
      <c r="F75" s="61" t="s">
        <v>71</v>
      </c>
      <c r="G75" s="61" t="s">
        <v>72</v>
      </c>
      <c r="H75" s="61" t="str">
        <f>$H$37</f>
        <v>学年</v>
      </c>
    </row>
    <row r="76" spans="1:8" ht="15" customHeight="1" x14ac:dyDescent="0.15">
      <c r="A76" s="85"/>
      <c r="B76" s="62" t="s">
        <v>148</v>
      </c>
      <c r="C76" s="62"/>
      <c r="D76" s="62"/>
      <c r="E76" s="62"/>
      <c r="F76" s="62"/>
      <c r="G76" s="62"/>
      <c r="H76" s="62"/>
    </row>
    <row r="77" spans="1:8" ht="15" customHeight="1" x14ac:dyDescent="0.15">
      <c r="A77" s="85" t="s">
        <v>101</v>
      </c>
      <c r="B77" s="61" t="s">
        <v>70</v>
      </c>
      <c r="C77" s="61" t="s">
        <v>81</v>
      </c>
      <c r="D77" s="61" t="s">
        <v>55</v>
      </c>
      <c r="E77" s="61" t="s">
        <v>56</v>
      </c>
      <c r="F77" s="61" t="s">
        <v>71</v>
      </c>
      <c r="G77" s="61" t="s">
        <v>72</v>
      </c>
      <c r="H77" s="61" t="str">
        <f>$H$37</f>
        <v>学年</v>
      </c>
    </row>
    <row r="78" spans="1:8" ht="15" customHeight="1" x14ac:dyDescent="0.15">
      <c r="A78" s="85"/>
      <c r="B78" s="62" t="s">
        <v>149</v>
      </c>
      <c r="C78" s="62"/>
      <c r="D78" s="62"/>
      <c r="E78" s="62"/>
      <c r="F78" s="62"/>
      <c r="G78" s="62"/>
      <c r="H78" s="62"/>
    </row>
    <row r="79" spans="1:8" ht="15" customHeight="1" x14ac:dyDescent="0.15">
      <c r="A79" s="85" t="s">
        <v>102</v>
      </c>
      <c r="B79" s="61" t="s">
        <v>70</v>
      </c>
      <c r="C79" s="61" t="s">
        <v>81</v>
      </c>
      <c r="D79" s="61" t="s">
        <v>55</v>
      </c>
      <c r="E79" s="61" t="s">
        <v>56</v>
      </c>
      <c r="F79" s="61" t="s">
        <v>71</v>
      </c>
      <c r="G79" s="61" t="s">
        <v>72</v>
      </c>
      <c r="H79" s="61" t="str">
        <f>$H$37</f>
        <v>学年</v>
      </c>
    </row>
    <row r="80" spans="1:8" ht="15" customHeight="1" x14ac:dyDescent="0.15">
      <c r="A80" s="85"/>
      <c r="B80" s="62" t="s">
        <v>150</v>
      </c>
      <c r="C80" s="62"/>
      <c r="D80" s="62"/>
      <c r="E80" s="62"/>
      <c r="F80" s="62"/>
      <c r="G80" s="62"/>
      <c r="H80" s="62"/>
    </row>
    <row r="81" spans="1:8" ht="15" customHeight="1" x14ac:dyDescent="0.15">
      <c r="A81" s="85" t="s">
        <v>103</v>
      </c>
      <c r="B81" s="61" t="s">
        <v>70</v>
      </c>
      <c r="C81" s="61" t="s">
        <v>81</v>
      </c>
      <c r="D81" s="61" t="s">
        <v>55</v>
      </c>
      <c r="E81" s="61" t="s">
        <v>56</v>
      </c>
      <c r="F81" s="61" t="s">
        <v>71</v>
      </c>
      <c r="G81" s="61" t="s">
        <v>72</v>
      </c>
      <c r="H81" s="61" t="str">
        <f>$H$37</f>
        <v>学年</v>
      </c>
    </row>
    <row r="82" spans="1:8" ht="15" customHeight="1" x14ac:dyDescent="0.15">
      <c r="A82" s="85"/>
      <c r="B82" s="62" t="s">
        <v>151</v>
      </c>
      <c r="C82" s="62"/>
      <c r="D82" s="62"/>
      <c r="E82" s="62"/>
      <c r="F82" s="62"/>
      <c r="G82" s="62"/>
      <c r="H82" s="62"/>
    </row>
    <row r="83" spans="1:8" ht="15" customHeight="1" x14ac:dyDescent="0.15">
      <c r="A83" s="85" t="s">
        <v>104</v>
      </c>
      <c r="B83" s="61" t="s">
        <v>70</v>
      </c>
      <c r="C83" s="61" t="s">
        <v>81</v>
      </c>
      <c r="D83" s="61" t="s">
        <v>55</v>
      </c>
      <c r="E83" s="61" t="s">
        <v>56</v>
      </c>
      <c r="F83" s="61" t="s">
        <v>71</v>
      </c>
      <c r="G83" s="61" t="s">
        <v>72</v>
      </c>
      <c r="H83" s="61" t="str">
        <f>$H$37</f>
        <v>学年</v>
      </c>
    </row>
    <row r="84" spans="1:8" ht="15" customHeight="1" x14ac:dyDescent="0.15">
      <c r="A84" s="85"/>
      <c r="B84" s="62" t="s">
        <v>152</v>
      </c>
      <c r="C84" s="62"/>
      <c r="D84" s="62"/>
      <c r="E84" s="62"/>
      <c r="F84" s="62"/>
      <c r="G84" s="62"/>
      <c r="H84" s="62"/>
    </row>
    <row r="85" spans="1:8" ht="15" customHeight="1" x14ac:dyDescent="0.15">
      <c r="A85" s="85" t="s">
        <v>105</v>
      </c>
      <c r="B85" s="61" t="s">
        <v>70</v>
      </c>
      <c r="C85" s="61" t="s">
        <v>81</v>
      </c>
      <c r="D85" s="61" t="s">
        <v>55</v>
      </c>
      <c r="E85" s="61" t="s">
        <v>56</v>
      </c>
      <c r="F85" s="61" t="s">
        <v>71</v>
      </c>
      <c r="G85" s="61" t="s">
        <v>72</v>
      </c>
      <c r="H85" s="61" t="str">
        <f>$H$37</f>
        <v>学年</v>
      </c>
    </row>
    <row r="86" spans="1:8" ht="15" customHeight="1" x14ac:dyDescent="0.15">
      <c r="A86" s="85"/>
      <c r="B86" s="62" t="s">
        <v>153</v>
      </c>
      <c r="C86" s="62"/>
      <c r="D86" s="62"/>
      <c r="E86" s="62"/>
      <c r="F86" s="62"/>
      <c r="G86" s="62"/>
      <c r="H86" s="62"/>
    </row>
    <row r="88" spans="1:8" ht="15" customHeight="1" x14ac:dyDescent="0.15">
      <c r="A88" s="85" t="s">
        <v>106</v>
      </c>
      <c r="B88" s="88" t="s">
        <v>107</v>
      </c>
      <c r="C88" s="62" t="s">
        <v>161</v>
      </c>
      <c r="D88" s="68" t="s">
        <v>108</v>
      </c>
    </row>
    <row r="89" spans="1:8" ht="15" customHeight="1" x14ac:dyDescent="0.15">
      <c r="A89" s="85"/>
      <c r="B89" s="89"/>
      <c r="C89" s="62" t="s">
        <v>161</v>
      </c>
      <c r="D89" s="68" t="s">
        <v>109</v>
      </c>
    </row>
    <row r="90" spans="1:8" ht="15" customHeight="1" x14ac:dyDescent="0.15">
      <c r="A90" s="85"/>
      <c r="B90" s="90"/>
      <c r="C90" s="62" t="s">
        <v>161</v>
      </c>
      <c r="D90" s="68" t="s">
        <v>110</v>
      </c>
    </row>
    <row r="91" spans="1:8" ht="15" customHeight="1" x14ac:dyDescent="0.15">
      <c r="A91" s="85"/>
      <c r="B91" s="61" t="s">
        <v>111</v>
      </c>
      <c r="C91" s="62" t="s">
        <v>161</v>
      </c>
      <c r="D91" s="68" t="s">
        <v>56</v>
      </c>
    </row>
    <row r="92" spans="1:8" ht="15" customHeight="1" x14ac:dyDescent="0.15">
      <c r="A92" s="85"/>
      <c r="B92" s="61" t="s">
        <v>112</v>
      </c>
      <c r="C92" s="69" t="s">
        <v>161</v>
      </c>
      <c r="D92" s="68" t="s">
        <v>113</v>
      </c>
    </row>
    <row r="93" spans="1:8" ht="15" customHeight="1" x14ac:dyDescent="0.15">
      <c r="A93" s="85"/>
      <c r="B93" s="61" t="s">
        <v>114</v>
      </c>
      <c r="C93" s="82" t="s">
        <v>161</v>
      </c>
      <c r="D93" s="70"/>
      <c r="E93" s="70"/>
      <c r="F93" s="70"/>
      <c r="G93" s="70"/>
      <c r="H93" s="70"/>
    </row>
    <row r="94" spans="1:8" ht="54" customHeight="1" x14ac:dyDescent="0.15">
      <c r="A94" s="85"/>
      <c r="B94" s="61" t="s">
        <v>115</v>
      </c>
      <c r="C94" s="91" t="s">
        <v>161</v>
      </c>
      <c r="D94" s="91"/>
      <c r="E94" s="91"/>
      <c r="F94" s="91"/>
      <c r="G94" s="91"/>
      <c r="H94" s="91"/>
    </row>
    <row r="96" spans="1:8" ht="15" customHeight="1" x14ac:dyDescent="0.15">
      <c r="A96" s="70" t="s">
        <v>116</v>
      </c>
    </row>
    <row r="97" spans="1:5" ht="15" customHeight="1" x14ac:dyDescent="0.15">
      <c r="A97" s="85" t="s">
        <v>117</v>
      </c>
      <c r="B97" s="85"/>
      <c r="C97" s="85">
        <f>K8</f>
        <v>0</v>
      </c>
      <c r="D97" s="85"/>
    </row>
    <row r="98" spans="1:5" ht="15" customHeight="1" x14ac:dyDescent="0.15">
      <c r="A98" s="85" t="s">
        <v>118</v>
      </c>
      <c r="B98" s="85"/>
      <c r="C98" s="86" t="s">
        <v>161</v>
      </c>
      <c r="D98" s="87"/>
      <c r="E98" s="60" t="s">
        <v>119</v>
      </c>
    </row>
    <row r="99" spans="1:5" ht="15" customHeight="1" x14ac:dyDescent="0.15">
      <c r="A99" s="85" t="s">
        <v>120</v>
      </c>
      <c r="B99" s="85"/>
      <c r="C99" s="94" t="s">
        <v>161</v>
      </c>
      <c r="D99" s="95"/>
    </row>
    <row r="100" spans="1:5" ht="15" customHeight="1" x14ac:dyDescent="0.15">
      <c r="A100" s="85" t="s">
        <v>121</v>
      </c>
      <c r="B100" s="85"/>
      <c r="C100" s="87" t="s">
        <v>161</v>
      </c>
      <c r="D100" s="87"/>
    </row>
    <row r="102" spans="1:5" ht="15" customHeight="1" x14ac:dyDescent="0.15">
      <c r="A102" s="71" t="s">
        <v>122</v>
      </c>
    </row>
    <row r="104" spans="1:5" ht="15" customHeight="1" x14ac:dyDescent="0.15">
      <c r="A104" s="60" t="str">
        <f>IF(B5="","○○県",B5)</f>
        <v xml:space="preserve"> </v>
      </c>
      <c r="B104" s="70" t="s">
        <v>123</v>
      </c>
    </row>
    <row r="105" spans="1:5" ht="15" customHeight="1" x14ac:dyDescent="0.15">
      <c r="A105" s="85" t="s">
        <v>124</v>
      </c>
      <c r="B105" s="85"/>
      <c r="C105" s="85" t="str">
        <f>IF(B5="","○○県ソフトボール協会",B5&amp;"ソフトボール協会")</f>
        <v xml:space="preserve"> ソフトボール協会</v>
      </c>
      <c r="D105" s="85"/>
    </row>
    <row r="106" spans="1:5" ht="15" customHeight="1" x14ac:dyDescent="0.15">
      <c r="A106" s="85" t="s">
        <v>125</v>
      </c>
      <c r="B106" s="85"/>
      <c r="C106" s="93" t="s">
        <v>161</v>
      </c>
      <c r="D106" s="93"/>
    </row>
    <row r="107" spans="1:5" ht="15" customHeight="1" x14ac:dyDescent="0.15">
      <c r="A107" s="85" t="s">
        <v>126</v>
      </c>
      <c r="B107" s="85"/>
      <c r="C107" s="92" t="s">
        <v>161</v>
      </c>
      <c r="D107" s="93"/>
      <c r="E107" s="60" t="s">
        <v>119</v>
      </c>
    </row>
    <row r="108" spans="1:5" ht="15" customHeight="1" x14ac:dyDescent="0.15">
      <c r="A108" s="85" t="s">
        <v>127</v>
      </c>
      <c r="B108" s="85"/>
      <c r="C108" s="93" t="s">
        <v>161</v>
      </c>
      <c r="D108" s="93"/>
    </row>
  </sheetData>
  <mergeCells count="79">
    <mergeCell ref="A7:A8"/>
    <mergeCell ref="B8:C8"/>
    <mergeCell ref="B1:F1"/>
    <mergeCell ref="A3:A4"/>
    <mergeCell ref="C3:F3"/>
    <mergeCell ref="C4:F4"/>
    <mergeCell ref="B6:C6"/>
    <mergeCell ref="A34:A35"/>
    <mergeCell ref="D34:E34"/>
    <mergeCell ref="D35:E35"/>
    <mergeCell ref="A9:A10"/>
    <mergeCell ref="A11:A12"/>
    <mergeCell ref="A13:A14"/>
    <mergeCell ref="A15:A16"/>
    <mergeCell ref="C18:D18"/>
    <mergeCell ref="B10:C10"/>
    <mergeCell ref="B12:C12"/>
    <mergeCell ref="B14:C14"/>
    <mergeCell ref="B33:C33"/>
    <mergeCell ref="B35:C35"/>
    <mergeCell ref="C24:F24"/>
    <mergeCell ref="A26:A27"/>
    <mergeCell ref="A28:A29"/>
    <mergeCell ref="A30:A31"/>
    <mergeCell ref="A32:A33"/>
    <mergeCell ref="D32:E32"/>
    <mergeCell ref="D33:E33"/>
    <mergeCell ref="A19:A24"/>
    <mergeCell ref="C20:F20"/>
    <mergeCell ref="C21:F21"/>
    <mergeCell ref="C22:D22"/>
    <mergeCell ref="C23:D23"/>
    <mergeCell ref="C27:D27"/>
    <mergeCell ref="C29:D29"/>
    <mergeCell ref="C31:D31"/>
    <mergeCell ref="A37:A38"/>
    <mergeCell ref="A39:A40"/>
    <mergeCell ref="A65:A66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41:A42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88:A94"/>
    <mergeCell ref="B88:B90"/>
    <mergeCell ref="C94:H94"/>
  </mergeCells>
  <phoneticPr fontId="1"/>
  <conditionalFormatting sqref="B38">
    <cfRule type="expression" dxfId="24" priority="25">
      <formula>COUNTIF($B$37:$B$86,$B$38)&gt;1</formula>
    </cfRule>
  </conditionalFormatting>
  <conditionalFormatting sqref="B40">
    <cfRule type="expression" dxfId="23" priority="24">
      <formula>COUNTIF($B$37:$B$86,$B$40)&gt;1</formula>
    </cfRule>
  </conditionalFormatting>
  <conditionalFormatting sqref="B42">
    <cfRule type="expression" dxfId="22" priority="23">
      <formula>COUNTIF($B$37:$B$86,$B$42)&gt;1</formula>
    </cfRule>
  </conditionalFormatting>
  <conditionalFormatting sqref="B44">
    <cfRule type="expression" dxfId="21" priority="22">
      <formula>COUNTIF($B$37:$B$86,$B$44)&gt;1</formula>
    </cfRule>
  </conditionalFormatting>
  <conditionalFormatting sqref="B46">
    <cfRule type="expression" dxfId="20" priority="21">
      <formula>COUNTIF($B$37:$B$86,$B$46)&gt;1</formula>
    </cfRule>
  </conditionalFormatting>
  <conditionalFormatting sqref="B48">
    <cfRule type="expression" dxfId="19" priority="20">
      <formula>COUNTIF($B$37:$B$86,$B$48)&gt;1</formula>
    </cfRule>
  </conditionalFormatting>
  <conditionalFormatting sqref="B50">
    <cfRule type="expression" dxfId="18" priority="19">
      <formula>COUNTIF($B$37:$B$86,$B$50)&gt;1</formula>
    </cfRule>
  </conditionalFormatting>
  <conditionalFormatting sqref="B52">
    <cfRule type="expression" dxfId="17" priority="18">
      <formula>COUNTIF($B$37:$B$86,$B$52)&gt;1</formula>
    </cfRule>
  </conditionalFormatting>
  <conditionalFormatting sqref="B54">
    <cfRule type="expression" dxfId="16" priority="17">
      <formula>COUNTIF($B$37:$B$86,$B$54)&gt;1</formula>
    </cfRule>
  </conditionalFormatting>
  <conditionalFormatting sqref="B56">
    <cfRule type="expression" dxfId="15" priority="16">
      <formula>COUNTIF($B$37:$B$86,$B$56)&gt;1</formula>
    </cfRule>
  </conditionalFormatting>
  <conditionalFormatting sqref="B58">
    <cfRule type="expression" dxfId="14" priority="15">
      <formula>COUNTIF($B$37:$B$86,$B$58)&gt;1</formula>
    </cfRule>
  </conditionalFormatting>
  <conditionalFormatting sqref="B60">
    <cfRule type="expression" dxfId="13" priority="14">
      <formula>COUNTIF($B$37:$B$86,$B$60)&gt;1</formula>
    </cfRule>
  </conditionalFormatting>
  <conditionalFormatting sqref="B62">
    <cfRule type="expression" dxfId="12" priority="13">
      <formula>COUNTIF($B$37:$B$86,$B$62)&gt;1</formula>
    </cfRule>
  </conditionalFormatting>
  <conditionalFormatting sqref="B64">
    <cfRule type="expression" dxfId="11" priority="12">
      <formula>COUNTIF($B$37:$B$86,$B$64)&gt;1</formula>
    </cfRule>
  </conditionalFormatting>
  <conditionalFormatting sqref="B66">
    <cfRule type="expression" dxfId="10" priority="11">
      <formula>COUNTIF($B$37:$B$86,$B$66)&gt;1</formula>
    </cfRule>
  </conditionalFormatting>
  <conditionalFormatting sqref="B68">
    <cfRule type="expression" dxfId="9" priority="10">
      <formula>COUNTIF($B$37:$B$86,$B$68)&gt;1</formula>
    </cfRule>
  </conditionalFormatting>
  <conditionalFormatting sqref="B70">
    <cfRule type="expression" dxfId="8" priority="9">
      <formula>COUNTIF($B$37:$B$86,$B$70)&gt;1</formula>
    </cfRule>
  </conditionalFormatting>
  <conditionalFormatting sqref="B72">
    <cfRule type="expression" dxfId="7" priority="8">
      <formula>COUNTIF($B$37:$B$86,$B$72)&gt;1</formula>
    </cfRule>
  </conditionalFormatting>
  <conditionalFormatting sqref="B74">
    <cfRule type="expression" dxfId="6" priority="7">
      <formula>COUNTIF($B$37:$B$86,$B$74)&gt;1</formula>
    </cfRule>
  </conditionalFormatting>
  <conditionalFormatting sqref="B76">
    <cfRule type="expression" dxfId="5" priority="6">
      <formula>COUNTIF($B$37:$B$86,$B$76)&gt;1</formula>
    </cfRule>
  </conditionalFormatting>
  <conditionalFormatting sqref="B78">
    <cfRule type="expression" dxfId="4" priority="5">
      <formula>COUNTIF($B$37:$B$86,$B$78)&gt;1</formula>
    </cfRule>
  </conditionalFormatting>
  <conditionalFormatting sqref="B80">
    <cfRule type="expression" dxfId="3" priority="4">
      <formula>COUNTIF($B$37:$B$86,$B$80)&gt;1</formula>
    </cfRule>
  </conditionalFormatting>
  <conditionalFormatting sqref="B82">
    <cfRule type="expression" dxfId="2" priority="3">
      <formula>COUNTIF($B$37:$B$86,$B$82)&gt;1</formula>
    </cfRule>
  </conditionalFormatting>
  <conditionalFormatting sqref="B84">
    <cfRule type="expression" dxfId="1" priority="2">
      <formula>COUNTIF($B$37:$B$86,$B$84)&gt;1</formula>
    </cfRule>
  </conditionalFormatting>
  <conditionalFormatting sqref="B86">
    <cfRule type="expression" dxfId="0" priority="1">
      <formula>COUNTIF($B$37:$B$86,$B$86)&gt;1</formula>
    </cfRule>
  </conditionalFormatting>
  <dataValidations count="3">
    <dataValidation type="list" errorStyle="warning" allowBlank="1" showInputMessage="1" showErrorMessage="1" error="正しい資格を選択してください" sqref="D33:E33 D35:E35" xr:uid="{B2F351E1-1E15-454E-A7D7-8F12E69CB4C0}">
      <formula1>"ソフトボールコーチ１,ソフトボールコーチ２,ソフトボールコーチ３,ソフトボールコーチ４,スタートコーチ,スタートコーチ（教員免許状保持者）,準指導員"</formula1>
    </dataValidation>
    <dataValidation type="list" allowBlank="1" showInputMessage="1" showErrorMessage="1" sqref="H37" xr:uid="{3631EC4A-02B0-43CE-A8D1-5D0CB60AEC1A}">
      <formula1>"年齢,学年"</formula1>
    </dataValidation>
    <dataValidation type="textLength" operator="lessThanOrEqual" allowBlank="1" showInputMessage="1" showErrorMessage="1" sqref="F33 F35" xr:uid="{AA695E74-564C-4B46-ACE7-62F77394AA86}">
      <formula1>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D23"/>
  <sheetViews>
    <sheetView tabSelected="1" view="pageBreakPreview" topLeftCell="A13" zoomScaleNormal="100" zoomScaleSheetLayoutView="100" workbookViewId="0">
      <selection activeCell="X21" sqref="X21"/>
    </sheetView>
  </sheetViews>
  <sheetFormatPr defaultColWidth="9" defaultRowHeight="13.5" x14ac:dyDescent="0.15"/>
  <cols>
    <col min="1" max="1" width="3.625" style="2" customWidth="1"/>
    <col min="2" max="2" width="4.625" style="2" customWidth="1"/>
    <col min="3" max="3" width="4.125" style="2" customWidth="1"/>
    <col min="4" max="4" width="3.375" style="2" customWidth="1"/>
    <col min="5" max="5" width="14.125" style="2" customWidth="1"/>
    <col min="6" max="6" width="4" style="2" customWidth="1"/>
    <col min="7" max="7" width="8.5" style="2" customWidth="1"/>
    <col min="8" max="8" width="5.625" style="2" customWidth="1"/>
    <col min="9" max="9" width="4.625" style="2" customWidth="1"/>
    <col min="10" max="11" width="4.5" style="2" customWidth="1"/>
    <col min="12" max="12" width="2" style="2" customWidth="1"/>
    <col min="13" max="13" width="7.125" style="2" customWidth="1"/>
    <col min="14" max="14" width="2.875" style="2" customWidth="1"/>
    <col min="15" max="17" width="5.375" style="2" customWidth="1"/>
    <col min="18" max="18" width="4.375" style="2" customWidth="1"/>
    <col min="19" max="19" width="4.875" style="2" customWidth="1"/>
    <col min="20" max="20" width="10.625" style="2" customWidth="1"/>
    <col min="21" max="21" width="4.625" style="2" customWidth="1"/>
    <col min="22" max="16384" width="9" style="2"/>
  </cols>
  <sheetData>
    <row r="1" spans="1:30" ht="24.95" customHeight="1" x14ac:dyDescent="0.15">
      <c r="A1" s="1" t="s">
        <v>0</v>
      </c>
      <c r="B1" s="1"/>
    </row>
    <row r="2" spans="1:30" ht="24.95" customHeight="1" x14ac:dyDescent="0.15">
      <c r="A2" s="129" t="s">
        <v>46</v>
      </c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</row>
    <row r="3" spans="1:30" ht="24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0" ht="30" customHeight="1" x14ac:dyDescent="0.15">
      <c r="A4" s="131" t="s">
        <v>45</v>
      </c>
      <c r="B4" s="132"/>
      <c r="C4" s="133"/>
      <c r="D4" s="134" t="str">
        <f>IF(入力シート!B5="","",入力シート!B5)</f>
        <v xml:space="preserve"> </v>
      </c>
      <c r="E4" s="135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0" ht="30" customHeight="1" x14ac:dyDescent="0.15">
      <c r="A5" s="138" t="s">
        <v>1</v>
      </c>
      <c r="B5" s="139"/>
      <c r="C5" s="140"/>
      <c r="D5" s="136"/>
      <c r="E5" s="137"/>
      <c r="O5" s="4"/>
      <c r="P5" s="4"/>
      <c r="Q5" s="4"/>
      <c r="R5" s="4"/>
      <c r="S5" s="4"/>
    </row>
    <row r="6" spans="1:30" ht="30" customHeight="1" x14ac:dyDescent="0.15">
      <c r="A6" s="5" t="s">
        <v>2</v>
      </c>
      <c r="B6" s="5"/>
      <c r="C6" s="141" t="str">
        <f>IF(入力シート!C3="","",入力シート!C3)</f>
        <v xml:space="preserve"> </v>
      </c>
      <c r="D6" s="142"/>
      <c r="E6" s="142"/>
      <c r="F6" s="142"/>
      <c r="G6" s="142"/>
      <c r="H6" s="143"/>
      <c r="I6" s="144" t="s">
        <v>3</v>
      </c>
      <c r="J6" s="146" t="str">
        <f>IF(入力シート!B6="","",入力シート!B6)</f>
        <v xml:space="preserve"> </v>
      </c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8"/>
    </row>
    <row r="7" spans="1:30" ht="30" customHeight="1" x14ac:dyDescent="0.15">
      <c r="A7" s="5" t="s">
        <v>4</v>
      </c>
      <c r="B7" s="5"/>
      <c r="C7" s="141" t="str">
        <f>IF(入力シート!C4="","",入力シート!C4)</f>
        <v xml:space="preserve"> </v>
      </c>
      <c r="D7" s="142"/>
      <c r="E7" s="142"/>
      <c r="F7" s="142"/>
      <c r="G7" s="142"/>
      <c r="H7" s="143"/>
      <c r="I7" s="145"/>
      <c r="J7" s="149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1"/>
    </row>
    <row r="8" spans="1:30" ht="30" customHeight="1" x14ac:dyDescent="0.15">
      <c r="A8" s="6" t="s">
        <v>5</v>
      </c>
      <c r="B8" s="5"/>
      <c r="C8" s="118" t="str">
        <f>IF(入力シート!B8="","",入力シート!B8)</f>
        <v xml:space="preserve"> </v>
      </c>
      <c r="D8" s="119"/>
      <c r="E8" s="119"/>
      <c r="F8" s="120"/>
      <c r="G8" s="6" t="s">
        <v>6</v>
      </c>
      <c r="H8" s="118" t="str">
        <f>IF(入力シート!B12="","",入力シート!B12)</f>
        <v xml:space="preserve"> </v>
      </c>
      <c r="I8" s="119"/>
      <c r="J8" s="119"/>
      <c r="K8" s="119"/>
      <c r="L8" s="120"/>
      <c r="M8" s="6" t="s">
        <v>7</v>
      </c>
      <c r="N8" s="7"/>
      <c r="O8" s="118" t="str">
        <f>IF(入力シート!C18="","",入力シート!C18)</f>
        <v xml:space="preserve"> </v>
      </c>
      <c r="P8" s="119"/>
      <c r="Q8" s="119"/>
      <c r="R8" s="119"/>
      <c r="S8" s="119"/>
      <c r="T8" s="119"/>
      <c r="U8" s="120"/>
    </row>
    <row r="9" spans="1:30" ht="30" customHeight="1" x14ac:dyDescent="0.15">
      <c r="A9" s="126" t="s">
        <v>8</v>
      </c>
      <c r="B9" s="127"/>
      <c r="C9" s="118" t="str">
        <f>IF(入力シート!B10="","",入力シート!B10)</f>
        <v xml:space="preserve"> </v>
      </c>
      <c r="D9" s="119"/>
      <c r="E9" s="119"/>
      <c r="F9" s="120"/>
      <c r="G9" s="8" t="s">
        <v>9</v>
      </c>
      <c r="H9" s="9"/>
      <c r="I9" s="9"/>
      <c r="J9" s="9"/>
      <c r="K9" s="9"/>
      <c r="L9" s="9"/>
      <c r="M9" s="113" t="s">
        <v>10</v>
      </c>
      <c r="N9" s="114"/>
      <c r="O9" s="73" t="s">
        <v>11</v>
      </c>
      <c r="P9" s="128" t="str">
        <f>IF(入力シート!C19="","",入力シート!C19)</f>
        <v xml:space="preserve"> </v>
      </c>
      <c r="Q9" s="128"/>
      <c r="R9" s="128"/>
      <c r="S9" s="74"/>
      <c r="T9" s="74"/>
      <c r="U9" s="75"/>
    </row>
    <row r="10" spans="1:30" ht="30" customHeight="1" x14ac:dyDescent="0.15">
      <c r="A10" s="6" t="s">
        <v>12</v>
      </c>
      <c r="B10" s="6"/>
      <c r="C10" s="10">
        <v>30</v>
      </c>
      <c r="D10" s="118" t="str">
        <f>IF(入力シート!C27="","",入力シート!C27)</f>
        <v/>
      </c>
      <c r="E10" s="119"/>
      <c r="F10" s="120"/>
      <c r="G10" s="11" t="s">
        <v>13</v>
      </c>
      <c r="H10" s="118" t="str">
        <f>IF(入力シート!B14="","",入力シート!B14)</f>
        <v xml:space="preserve"> </v>
      </c>
      <c r="I10" s="119"/>
      <c r="J10" s="119"/>
      <c r="K10" s="119"/>
      <c r="L10" s="120"/>
      <c r="M10" s="115"/>
      <c r="N10" s="116"/>
      <c r="O10" s="152" t="str">
        <f>IF(入力シート!C20="","",入力シート!C20)</f>
        <v xml:space="preserve"> </v>
      </c>
      <c r="P10" s="153"/>
      <c r="Q10" s="153"/>
      <c r="R10" s="153"/>
      <c r="S10" s="153"/>
      <c r="T10" s="153"/>
      <c r="U10" s="154"/>
    </row>
    <row r="11" spans="1:30" ht="30" customHeight="1" x14ac:dyDescent="0.15">
      <c r="A11" s="6" t="s">
        <v>14</v>
      </c>
      <c r="B11" s="6"/>
      <c r="C11" s="10">
        <v>31</v>
      </c>
      <c r="D11" s="118" t="str">
        <f>IF(入力シート!C29="","",入力シート!C29)</f>
        <v/>
      </c>
      <c r="E11" s="119"/>
      <c r="F11" s="120"/>
      <c r="G11" s="12"/>
      <c r="H11" s="125"/>
      <c r="I11" s="125"/>
      <c r="J11" s="125"/>
      <c r="K11" s="125"/>
      <c r="L11" s="125"/>
      <c r="M11" s="115"/>
      <c r="N11" s="116"/>
      <c r="O11" s="111" t="str">
        <f>IF(入力シート!C21="","",入力シート!C21)</f>
        <v xml:space="preserve"> </v>
      </c>
      <c r="P11" s="112"/>
      <c r="Q11" s="112"/>
      <c r="R11" s="112"/>
      <c r="S11" s="72" t="s">
        <v>68</v>
      </c>
      <c r="T11" s="109" t="str">
        <f>IF(入力シート!C23="","",入力シート!C23)</f>
        <v xml:space="preserve"> </v>
      </c>
      <c r="U11" s="110"/>
      <c r="X11" s="102"/>
      <c r="Y11" s="102"/>
      <c r="Z11" s="103"/>
      <c r="AA11" s="103"/>
      <c r="AB11" s="103"/>
      <c r="AC11" s="103"/>
      <c r="AD11" s="103"/>
    </row>
    <row r="12" spans="1:30" ht="30" customHeight="1" x14ac:dyDescent="0.15">
      <c r="A12" s="6" t="s">
        <v>14</v>
      </c>
      <c r="B12" s="6"/>
      <c r="C12" s="10">
        <v>32</v>
      </c>
      <c r="D12" s="118" t="str">
        <f>IF(入力シート!C31="","",入力シート!C31)</f>
        <v/>
      </c>
      <c r="E12" s="119"/>
      <c r="F12" s="120"/>
      <c r="G12" s="12"/>
      <c r="H12" s="125"/>
      <c r="I12" s="125"/>
      <c r="J12" s="125"/>
      <c r="K12" s="125"/>
      <c r="L12" s="9"/>
      <c r="M12" s="111"/>
      <c r="N12" s="117"/>
      <c r="O12" s="105" t="s">
        <v>49</v>
      </c>
      <c r="P12" s="106"/>
      <c r="Q12" s="107" t="str">
        <f>IF(入力シート!C24="","",入力シート!C24)</f>
        <v xml:space="preserve"> </v>
      </c>
      <c r="R12" s="107"/>
      <c r="S12" s="107"/>
      <c r="T12" s="107"/>
      <c r="U12" s="108"/>
      <c r="X12" s="13"/>
      <c r="Y12" s="104"/>
      <c r="Z12" s="104"/>
      <c r="AA12" s="104"/>
      <c r="AB12" s="77"/>
      <c r="AC12" s="104"/>
      <c r="AD12" s="104"/>
    </row>
    <row r="13" spans="1:30" ht="30" customHeight="1" x14ac:dyDescent="0.15">
      <c r="A13" s="12"/>
      <c r="B13" s="12"/>
      <c r="C13" s="9"/>
      <c r="D13" s="9"/>
      <c r="E13" s="9"/>
      <c r="F13" s="9"/>
      <c r="G13" s="12"/>
      <c r="H13" s="9"/>
      <c r="I13" s="9"/>
      <c r="J13" s="9"/>
      <c r="K13" s="9"/>
      <c r="L13" s="9"/>
      <c r="M13" s="13"/>
      <c r="N13" s="13"/>
      <c r="O13" s="14"/>
      <c r="P13" s="14"/>
      <c r="Q13" s="14"/>
      <c r="R13" s="14"/>
      <c r="S13" s="14"/>
      <c r="T13" s="14"/>
      <c r="U13" s="14"/>
    </row>
    <row r="14" spans="1:30" ht="30" customHeight="1" x14ac:dyDescent="0.15">
      <c r="A14" s="103" t="s">
        <v>128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Q14" s="124" t="str">
        <f>IF(入力シート!C98="","令和   年     月     日",入力シート!C98)</f>
        <v xml:space="preserve"> </v>
      </c>
      <c r="R14" s="124"/>
      <c r="S14" s="124"/>
      <c r="T14" s="124"/>
    </row>
    <row r="15" spans="1:30" ht="30" customHeight="1" x14ac:dyDescent="0.15">
      <c r="A15" s="121" t="s">
        <v>28</v>
      </c>
      <c r="B15" s="121"/>
      <c r="C15" s="121"/>
      <c r="D15" s="121"/>
      <c r="E15" s="121"/>
      <c r="F15" s="123"/>
      <c r="G15" s="123"/>
    </row>
    <row r="16" spans="1:30" ht="30" customHeight="1" x14ac:dyDescent="0.15">
      <c r="A16" s="103" t="s">
        <v>131</v>
      </c>
      <c r="B16" s="103"/>
      <c r="C16" s="103"/>
      <c r="D16" s="103"/>
      <c r="E16" s="103"/>
      <c r="F16" s="103"/>
      <c r="G16" s="103"/>
      <c r="M16" s="121" t="s">
        <v>132</v>
      </c>
      <c r="N16" s="121"/>
      <c r="O16" s="121"/>
      <c r="P16" s="121"/>
      <c r="Q16" s="121"/>
      <c r="R16" s="102" t="str">
        <f>IF(入力シート!B8="","",入力シート!B8)</f>
        <v xml:space="preserve"> </v>
      </c>
      <c r="S16" s="102"/>
      <c r="T16" s="102"/>
      <c r="U16" s="76" t="s">
        <v>134</v>
      </c>
    </row>
    <row r="17" spans="1:21" ht="30" customHeight="1" x14ac:dyDescent="0.15">
      <c r="A17" s="15"/>
      <c r="B17" s="15"/>
    </row>
    <row r="18" spans="1:21" ht="30" customHeight="1" x14ac:dyDescent="0.15">
      <c r="A18" s="121" t="s">
        <v>129</v>
      </c>
      <c r="B18" s="121"/>
      <c r="C18" s="121"/>
      <c r="D18" s="121"/>
      <c r="E18" s="76" t="str">
        <f>IF(入力シート!B5="","",入力シート!B5)</f>
        <v xml:space="preserve"> </v>
      </c>
      <c r="F18" s="103" t="s">
        <v>130</v>
      </c>
      <c r="G18" s="103"/>
      <c r="H18" s="103"/>
      <c r="I18" s="103"/>
      <c r="J18" s="103"/>
      <c r="K18" s="103"/>
      <c r="L18" s="103"/>
      <c r="M18" s="103"/>
      <c r="Q18" s="124" t="str">
        <f>IF(入力シート!C107="","令和   年     月     日",入力シート!C107)</f>
        <v xml:space="preserve"> </v>
      </c>
      <c r="R18" s="124"/>
      <c r="S18" s="124"/>
      <c r="T18" s="124"/>
    </row>
    <row r="19" spans="1:21" ht="30" customHeight="1" x14ac:dyDescent="0.1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</row>
    <row r="20" spans="1:21" ht="30" customHeight="1" x14ac:dyDescent="0.15">
      <c r="A20" s="103" t="s">
        <v>135</v>
      </c>
      <c r="B20" s="103"/>
      <c r="C20" s="103"/>
      <c r="D20" s="103"/>
      <c r="E20" s="103"/>
      <c r="F20" s="103"/>
      <c r="G20" s="103"/>
      <c r="M20" s="103" t="s">
        <v>136</v>
      </c>
      <c r="N20" s="103"/>
      <c r="O20" s="103"/>
      <c r="P20" s="103"/>
      <c r="Q20" s="103"/>
      <c r="R20" s="102" t="str">
        <f>IF(入力シート!C106="","",入力シート!C106)</f>
        <v xml:space="preserve"> </v>
      </c>
      <c r="S20" s="102"/>
      <c r="T20" s="102"/>
      <c r="U20" s="76" t="s">
        <v>133</v>
      </c>
    </row>
    <row r="21" spans="1:21" ht="30" customHeight="1" x14ac:dyDescent="0.15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</row>
    <row r="22" spans="1:21" ht="24.95" customHeight="1" x14ac:dyDescent="0.15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</row>
    <row r="23" spans="1:21" ht="24.95" customHeight="1" x14ac:dyDescent="0.15"/>
  </sheetData>
  <mergeCells count="45">
    <mergeCell ref="A20:G20"/>
    <mergeCell ref="M20:Q20"/>
    <mergeCell ref="R20:T20"/>
    <mergeCell ref="P9:R9"/>
    <mergeCell ref="A2:U2"/>
    <mergeCell ref="A4:C4"/>
    <mergeCell ref="D4:E5"/>
    <mergeCell ref="A5:C5"/>
    <mergeCell ref="C8:F8"/>
    <mergeCell ref="H8:L8"/>
    <mergeCell ref="O8:U8"/>
    <mergeCell ref="C6:H6"/>
    <mergeCell ref="I6:I7"/>
    <mergeCell ref="J6:U7"/>
    <mergeCell ref="C7:H7"/>
    <mergeCell ref="O10:U10"/>
    <mergeCell ref="H11:L11"/>
    <mergeCell ref="D12:F12"/>
    <mergeCell ref="H12:K12"/>
    <mergeCell ref="A9:B9"/>
    <mergeCell ref="C9:F9"/>
    <mergeCell ref="M9:N12"/>
    <mergeCell ref="D10:F10"/>
    <mergeCell ref="H10:L10"/>
    <mergeCell ref="A21:U21"/>
    <mergeCell ref="A22:U22"/>
    <mergeCell ref="A15:G15"/>
    <mergeCell ref="A19:U19"/>
    <mergeCell ref="A14:O14"/>
    <mergeCell ref="Q14:T14"/>
    <mergeCell ref="A18:D18"/>
    <mergeCell ref="F18:M18"/>
    <mergeCell ref="Q18:T18"/>
    <mergeCell ref="A16:G16"/>
    <mergeCell ref="M16:Q16"/>
    <mergeCell ref="R16:T16"/>
    <mergeCell ref="D11:F11"/>
    <mergeCell ref="X11:Y11"/>
    <mergeCell ref="Z11:AD11"/>
    <mergeCell ref="Y12:AA12"/>
    <mergeCell ref="AC12:AD12"/>
    <mergeCell ref="O12:P12"/>
    <mergeCell ref="Q12:U12"/>
    <mergeCell ref="T11:U11"/>
    <mergeCell ref="O11:R11"/>
  </mergeCells>
  <phoneticPr fontId="1"/>
  <printOptions horizontalCentered="1"/>
  <pageMargins left="0.27559055118110237" right="0.23622047244094491" top="0.35433070866141736" bottom="0.23622047244094491" header="0.27559055118110237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BW56"/>
  <sheetViews>
    <sheetView view="pageBreakPreview" zoomScaleNormal="100" zoomScaleSheetLayoutView="100" workbookViewId="0">
      <selection activeCell="A3" sqref="A3:H3"/>
    </sheetView>
  </sheetViews>
  <sheetFormatPr defaultColWidth="8.125" defaultRowHeight="13.5" x14ac:dyDescent="0.15"/>
  <cols>
    <col min="1" max="75" width="1.125" style="16" customWidth="1"/>
    <col min="76" max="257" width="8.125" style="16"/>
    <col min="258" max="304" width="1.875" style="16" customWidth="1"/>
    <col min="305" max="312" width="1.625" style="16" customWidth="1"/>
    <col min="313" max="513" width="8.125" style="16"/>
    <col min="514" max="560" width="1.875" style="16" customWidth="1"/>
    <col min="561" max="568" width="1.625" style="16" customWidth="1"/>
    <col min="569" max="769" width="8.125" style="16"/>
    <col min="770" max="816" width="1.875" style="16" customWidth="1"/>
    <col min="817" max="824" width="1.625" style="16" customWidth="1"/>
    <col min="825" max="1025" width="8.125" style="16"/>
    <col min="1026" max="1072" width="1.875" style="16" customWidth="1"/>
    <col min="1073" max="1080" width="1.625" style="16" customWidth="1"/>
    <col min="1081" max="1281" width="8.125" style="16"/>
    <col min="1282" max="1328" width="1.875" style="16" customWidth="1"/>
    <col min="1329" max="1336" width="1.625" style="16" customWidth="1"/>
    <col min="1337" max="1537" width="8.125" style="16"/>
    <col min="1538" max="1584" width="1.875" style="16" customWidth="1"/>
    <col min="1585" max="1592" width="1.625" style="16" customWidth="1"/>
    <col min="1593" max="1793" width="8.125" style="16"/>
    <col min="1794" max="1840" width="1.875" style="16" customWidth="1"/>
    <col min="1841" max="1848" width="1.625" style="16" customWidth="1"/>
    <col min="1849" max="2049" width="8.125" style="16"/>
    <col min="2050" max="2096" width="1.875" style="16" customWidth="1"/>
    <col min="2097" max="2104" width="1.625" style="16" customWidth="1"/>
    <col min="2105" max="2305" width="8.125" style="16"/>
    <col min="2306" max="2352" width="1.875" style="16" customWidth="1"/>
    <col min="2353" max="2360" width="1.625" style="16" customWidth="1"/>
    <col min="2361" max="2561" width="8.125" style="16"/>
    <col min="2562" max="2608" width="1.875" style="16" customWidth="1"/>
    <col min="2609" max="2616" width="1.625" style="16" customWidth="1"/>
    <col min="2617" max="2817" width="8.125" style="16"/>
    <col min="2818" max="2864" width="1.875" style="16" customWidth="1"/>
    <col min="2865" max="2872" width="1.625" style="16" customWidth="1"/>
    <col min="2873" max="3073" width="8.125" style="16"/>
    <col min="3074" max="3120" width="1.875" style="16" customWidth="1"/>
    <col min="3121" max="3128" width="1.625" style="16" customWidth="1"/>
    <col min="3129" max="3329" width="8.125" style="16"/>
    <col min="3330" max="3376" width="1.875" style="16" customWidth="1"/>
    <col min="3377" max="3384" width="1.625" style="16" customWidth="1"/>
    <col min="3385" max="3585" width="8.125" style="16"/>
    <col min="3586" max="3632" width="1.875" style="16" customWidth="1"/>
    <col min="3633" max="3640" width="1.625" style="16" customWidth="1"/>
    <col min="3641" max="3841" width="8.125" style="16"/>
    <col min="3842" max="3888" width="1.875" style="16" customWidth="1"/>
    <col min="3889" max="3896" width="1.625" style="16" customWidth="1"/>
    <col min="3897" max="4097" width="8.125" style="16"/>
    <col min="4098" max="4144" width="1.875" style="16" customWidth="1"/>
    <col min="4145" max="4152" width="1.625" style="16" customWidth="1"/>
    <col min="4153" max="4353" width="8.125" style="16"/>
    <col min="4354" max="4400" width="1.875" style="16" customWidth="1"/>
    <col min="4401" max="4408" width="1.625" style="16" customWidth="1"/>
    <col min="4409" max="4609" width="8.125" style="16"/>
    <col min="4610" max="4656" width="1.875" style="16" customWidth="1"/>
    <col min="4657" max="4664" width="1.625" style="16" customWidth="1"/>
    <col min="4665" max="4865" width="8.125" style="16"/>
    <col min="4866" max="4912" width="1.875" style="16" customWidth="1"/>
    <col min="4913" max="4920" width="1.625" style="16" customWidth="1"/>
    <col min="4921" max="5121" width="8.125" style="16"/>
    <col min="5122" max="5168" width="1.875" style="16" customWidth="1"/>
    <col min="5169" max="5176" width="1.625" style="16" customWidth="1"/>
    <col min="5177" max="5377" width="8.125" style="16"/>
    <col min="5378" max="5424" width="1.875" style="16" customWidth="1"/>
    <col min="5425" max="5432" width="1.625" style="16" customWidth="1"/>
    <col min="5433" max="5633" width="8.125" style="16"/>
    <col min="5634" max="5680" width="1.875" style="16" customWidth="1"/>
    <col min="5681" max="5688" width="1.625" style="16" customWidth="1"/>
    <col min="5689" max="5889" width="8.125" style="16"/>
    <col min="5890" max="5936" width="1.875" style="16" customWidth="1"/>
    <col min="5937" max="5944" width="1.625" style="16" customWidth="1"/>
    <col min="5945" max="6145" width="8.125" style="16"/>
    <col min="6146" max="6192" width="1.875" style="16" customWidth="1"/>
    <col min="6193" max="6200" width="1.625" style="16" customWidth="1"/>
    <col min="6201" max="6401" width="8.125" style="16"/>
    <col min="6402" max="6448" width="1.875" style="16" customWidth="1"/>
    <col min="6449" max="6456" width="1.625" style="16" customWidth="1"/>
    <col min="6457" max="6657" width="8.125" style="16"/>
    <col min="6658" max="6704" width="1.875" style="16" customWidth="1"/>
    <col min="6705" max="6712" width="1.625" style="16" customWidth="1"/>
    <col min="6713" max="6913" width="8.125" style="16"/>
    <col min="6914" max="6960" width="1.875" style="16" customWidth="1"/>
    <col min="6961" max="6968" width="1.625" style="16" customWidth="1"/>
    <col min="6969" max="7169" width="8.125" style="16"/>
    <col min="7170" max="7216" width="1.875" style="16" customWidth="1"/>
    <col min="7217" max="7224" width="1.625" style="16" customWidth="1"/>
    <col min="7225" max="7425" width="8.125" style="16"/>
    <col min="7426" max="7472" width="1.875" style="16" customWidth="1"/>
    <col min="7473" max="7480" width="1.625" style="16" customWidth="1"/>
    <col min="7481" max="7681" width="8.125" style="16"/>
    <col min="7682" max="7728" width="1.875" style="16" customWidth="1"/>
    <col min="7729" max="7736" width="1.625" style="16" customWidth="1"/>
    <col min="7737" max="7937" width="8.125" style="16"/>
    <col min="7938" max="7984" width="1.875" style="16" customWidth="1"/>
    <col min="7985" max="7992" width="1.625" style="16" customWidth="1"/>
    <col min="7993" max="8193" width="8.125" style="16"/>
    <col min="8194" max="8240" width="1.875" style="16" customWidth="1"/>
    <col min="8241" max="8248" width="1.625" style="16" customWidth="1"/>
    <col min="8249" max="8449" width="8.125" style="16"/>
    <col min="8450" max="8496" width="1.875" style="16" customWidth="1"/>
    <col min="8497" max="8504" width="1.625" style="16" customWidth="1"/>
    <col min="8505" max="8705" width="8.125" style="16"/>
    <col min="8706" max="8752" width="1.875" style="16" customWidth="1"/>
    <col min="8753" max="8760" width="1.625" style="16" customWidth="1"/>
    <col min="8761" max="8961" width="8.125" style="16"/>
    <col min="8962" max="9008" width="1.875" style="16" customWidth="1"/>
    <col min="9009" max="9016" width="1.625" style="16" customWidth="1"/>
    <col min="9017" max="9217" width="8.125" style="16"/>
    <col min="9218" max="9264" width="1.875" style="16" customWidth="1"/>
    <col min="9265" max="9272" width="1.625" style="16" customWidth="1"/>
    <col min="9273" max="9473" width="8.125" style="16"/>
    <col min="9474" max="9520" width="1.875" style="16" customWidth="1"/>
    <col min="9521" max="9528" width="1.625" style="16" customWidth="1"/>
    <col min="9529" max="9729" width="8.125" style="16"/>
    <col min="9730" max="9776" width="1.875" style="16" customWidth="1"/>
    <col min="9777" max="9784" width="1.625" style="16" customWidth="1"/>
    <col min="9785" max="9985" width="8.125" style="16"/>
    <col min="9986" max="10032" width="1.875" style="16" customWidth="1"/>
    <col min="10033" max="10040" width="1.625" style="16" customWidth="1"/>
    <col min="10041" max="10241" width="8.125" style="16"/>
    <col min="10242" max="10288" width="1.875" style="16" customWidth="1"/>
    <col min="10289" max="10296" width="1.625" style="16" customWidth="1"/>
    <col min="10297" max="10497" width="8.125" style="16"/>
    <col min="10498" max="10544" width="1.875" style="16" customWidth="1"/>
    <col min="10545" max="10552" width="1.625" style="16" customWidth="1"/>
    <col min="10553" max="10753" width="8.125" style="16"/>
    <col min="10754" max="10800" width="1.875" style="16" customWidth="1"/>
    <col min="10801" max="10808" width="1.625" style="16" customWidth="1"/>
    <col min="10809" max="11009" width="8.125" style="16"/>
    <col min="11010" max="11056" width="1.875" style="16" customWidth="1"/>
    <col min="11057" max="11064" width="1.625" style="16" customWidth="1"/>
    <col min="11065" max="11265" width="8.125" style="16"/>
    <col min="11266" max="11312" width="1.875" style="16" customWidth="1"/>
    <col min="11313" max="11320" width="1.625" style="16" customWidth="1"/>
    <col min="11321" max="11521" width="8.125" style="16"/>
    <col min="11522" max="11568" width="1.875" style="16" customWidth="1"/>
    <col min="11569" max="11576" width="1.625" style="16" customWidth="1"/>
    <col min="11577" max="11777" width="8.125" style="16"/>
    <col min="11778" max="11824" width="1.875" style="16" customWidth="1"/>
    <col min="11825" max="11832" width="1.625" style="16" customWidth="1"/>
    <col min="11833" max="12033" width="8.125" style="16"/>
    <col min="12034" max="12080" width="1.875" style="16" customWidth="1"/>
    <col min="12081" max="12088" width="1.625" style="16" customWidth="1"/>
    <col min="12089" max="12289" width="8.125" style="16"/>
    <col min="12290" max="12336" width="1.875" style="16" customWidth="1"/>
    <col min="12337" max="12344" width="1.625" style="16" customWidth="1"/>
    <col min="12345" max="12545" width="8.125" style="16"/>
    <col min="12546" max="12592" width="1.875" style="16" customWidth="1"/>
    <col min="12593" max="12600" width="1.625" style="16" customWidth="1"/>
    <col min="12601" max="12801" width="8.125" style="16"/>
    <col min="12802" max="12848" width="1.875" style="16" customWidth="1"/>
    <col min="12849" max="12856" width="1.625" style="16" customWidth="1"/>
    <col min="12857" max="13057" width="8.125" style="16"/>
    <col min="13058" max="13104" width="1.875" style="16" customWidth="1"/>
    <col min="13105" max="13112" width="1.625" style="16" customWidth="1"/>
    <col min="13113" max="13313" width="8.125" style="16"/>
    <col min="13314" max="13360" width="1.875" style="16" customWidth="1"/>
    <col min="13361" max="13368" width="1.625" style="16" customWidth="1"/>
    <col min="13369" max="13569" width="8.125" style="16"/>
    <col min="13570" max="13616" width="1.875" style="16" customWidth="1"/>
    <col min="13617" max="13624" width="1.625" style="16" customWidth="1"/>
    <col min="13625" max="13825" width="8.125" style="16"/>
    <col min="13826" max="13872" width="1.875" style="16" customWidth="1"/>
    <col min="13873" max="13880" width="1.625" style="16" customWidth="1"/>
    <col min="13881" max="14081" width="8.125" style="16"/>
    <col min="14082" max="14128" width="1.875" style="16" customWidth="1"/>
    <col min="14129" max="14136" width="1.625" style="16" customWidth="1"/>
    <col min="14137" max="14337" width="8.125" style="16"/>
    <col min="14338" max="14384" width="1.875" style="16" customWidth="1"/>
    <col min="14385" max="14392" width="1.625" style="16" customWidth="1"/>
    <col min="14393" max="14593" width="8.125" style="16"/>
    <col min="14594" max="14640" width="1.875" style="16" customWidth="1"/>
    <col min="14641" max="14648" width="1.625" style="16" customWidth="1"/>
    <col min="14649" max="14849" width="8.125" style="16"/>
    <col min="14850" max="14896" width="1.875" style="16" customWidth="1"/>
    <col min="14897" max="14904" width="1.625" style="16" customWidth="1"/>
    <col min="14905" max="15105" width="8.125" style="16"/>
    <col min="15106" max="15152" width="1.875" style="16" customWidth="1"/>
    <col min="15153" max="15160" width="1.625" style="16" customWidth="1"/>
    <col min="15161" max="15361" width="8.125" style="16"/>
    <col min="15362" max="15408" width="1.875" style="16" customWidth="1"/>
    <col min="15409" max="15416" width="1.625" style="16" customWidth="1"/>
    <col min="15417" max="15617" width="8.125" style="16"/>
    <col min="15618" max="15664" width="1.875" style="16" customWidth="1"/>
    <col min="15665" max="15672" width="1.625" style="16" customWidth="1"/>
    <col min="15673" max="15873" width="8.125" style="16"/>
    <col min="15874" max="15920" width="1.875" style="16" customWidth="1"/>
    <col min="15921" max="15928" width="1.625" style="16" customWidth="1"/>
    <col min="15929" max="16129" width="8.125" style="16"/>
    <col min="16130" max="16176" width="1.875" style="16" customWidth="1"/>
    <col min="16177" max="16184" width="1.625" style="16" customWidth="1"/>
    <col min="16185" max="16384" width="8.125" style="16"/>
  </cols>
  <sheetData>
    <row r="1" spans="1:75" x14ac:dyDescent="0.15">
      <c r="B1" s="16" t="s">
        <v>15</v>
      </c>
    </row>
    <row r="2" spans="1:75" ht="15" thickBot="1" x14ac:dyDescent="0.2">
      <c r="A2" s="155" t="s">
        <v>47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</row>
    <row r="3" spans="1:75" ht="12.75" customHeight="1" thickBot="1" x14ac:dyDescent="0.2">
      <c r="A3" s="156" t="s">
        <v>16</v>
      </c>
      <c r="B3" s="157"/>
      <c r="C3" s="157"/>
      <c r="D3" s="157"/>
      <c r="E3" s="158"/>
      <c r="F3" s="158"/>
      <c r="G3" s="158"/>
      <c r="H3" s="159"/>
      <c r="I3" s="156" t="s">
        <v>17</v>
      </c>
      <c r="J3" s="157"/>
      <c r="K3" s="157"/>
      <c r="L3" s="157"/>
      <c r="M3" s="158"/>
      <c r="N3" s="158"/>
      <c r="O3" s="158"/>
      <c r="P3" s="158"/>
      <c r="Q3" s="160" t="str">
        <f>IF(入力シート!C3="","",入力シート!C3)</f>
        <v xml:space="preserve"> </v>
      </c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2"/>
      <c r="AN3" s="163" t="s">
        <v>29</v>
      </c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5"/>
      <c r="BG3" s="166" t="s">
        <v>30</v>
      </c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8"/>
    </row>
    <row r="4" spans="1:75" ht="21" customHeight="1" thickBot="1" x14ac:dyDescent="0.2">
      <c r="A4" s="177" t="str">
        <f>IF(入力シート!B5="","",入力シート!B5)</f>
        <v xml:space="preserve"> </v>
      </c>
      <c r="B4" s="161"/>
      <c r="C4" s="161"/>
      <c r="D4" s="161"/>
      <c r="E4" s="161"/>
      <c r="F4" s="161"/>
      <c r="G4" s="161"/>
      <c r="H4" s="162"/>
      <c r="I4" s="177" t="s">
        <v>18</v>
      </c>
      <c r="J4" s="161"/>
      <c r="K4" s="161"/>
      <c r="L4" s="161"/>
      <c r="M4" s="178"/>
      <c r="N4" s="178"/>
      <c r="O4" s="178"/>
      <c r="P4" s="179"/>
      <c r="Q4" s="160" t="str">
        <f>IF(入力シート!C4="","",入力シート!C4)</f>
        <v xml:space="preserve"> </v>
      </c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2"/>
      <c r="AN4" s="177" t="str">
        <f>IF(入力シート!B6="","",入力シート!B6)</f>
        <v xml:space="preserve"> </v>
      </c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2"/>
      <c r="BG4" s="180" t="str">
        <f>IF(入力シート!B8="","",入力シート!B8)</f>
        <v xml:space="preserve"> </v>
      </c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2"/>
    </row>
    <row r="5" spans="1:75" ht="12" customHeight="1" thickBot="1" x14ac:dyDescent="0.2">
      <c r="A5" s="183" t="s">
        <v>31</v>
      </c>
      <c r="B5" s="184"/>
      <c r="C5" s="184"/>
      <c r="D5" s="184"/>
      <c r="E5" s="184"/>
      <c r="F5" s="185"/>
      <c r="G5" s="189" t="s">
        <v>32</v>
      </c>
      <c r="H5" s="189"/>
      <c r="I5" s="189"/>
      <c r="J5" s="189"/>
      <c r="K5" s="205" t="str">
        <f>IF(入力シート!E27="","",入力シート!E27)</f>
        <v/>
      </c>
      <c r="L5" s="190"/>
      <c r="M5" s="190"/>
      <c r="N5" s="190"/>
      <c r="O5" s="190"/>
      <c r="P5" s="190"/>
      <c r="Q5" s="190"/>
      <c r="R5" s="190" t="str">
        <f>IF(入力シート!F27="","",入力シート!F27)</f>
        <v/>
      </c>
      <c r="S5" s="190"/>
      <c r="T5" s="190"/>
      <c r="U5" s="190"/>
      <c r="V5" s="190"/>
      <c r="W5" s="190"/>
      <c r="X5" s="190"/>
      <c r="Y5" s="190"/>
      <c r="Z5" s="183" t="s">
        <v>33</v>
      </c>
      <c r="AA5" s="184"/>
      <c r="AB5" s="184"/>
      <c r="AC5" s="184"/>
      <c r="AD5" s="184"/>
      <c r="AE5" s="185"/>
      <c r="AF5" s="189" t="s">
        <v>32</v>
      </c>
      <c r="AG5" s="189"/>
      <c r="AH5" s="189"/>
      <c r="AI5" s="189"/>
      <c r="AJ5" s="205" t="str">
        <f>IF(入力シート!E29="","",入力シート!E29)</f>
        <v/>
      </c>
      <c r="AK5" s="190"/>
      <c r="AL5" s="190"/>
      <c r="AM5" s="190"/>
      <c r="AN5" s="190"/>
      <c r="AO5" s="190"/>
      <c r="AP5" s="190"/>
      <c r="AQ5" s="190" t="str">
        <f>IF(入力シート!F29="","",入力シート!F29)</f>
        <v/>
      </c>
      <c r="AR5" s="190"/>
      <c r="AS5" s="190"/>
      <c r="AT5" s="190"/>
      <c r="AU5" s="190"/>
      <c r="AV5" s="190"/>
      <c r="AW5" s="190"/>
      <c r="AX5" s="191"/>
      <c r="AY5" s="183" t="s">
        <v>34</v>
      </c>
      <c r="AZ5" s="184"/>
      <c r="BA5" s="184"/>
      <c r="BB5" s="184"/>
      <c r="BC5" s="184"/>
      <c r="BD5" s="185"/>
      <c r="BE5" s="189" t="s">
        <v>32</v>
      </c>
      <c r="BF5" s="189"/>
      <c r="BG5" s="189"/>
      <c r="BH5" s="189"/>
      <c r="BI5" s="205" t="str">
        <f>IF(入力シート!E31="","",入力シート!E31)</f>
        <v/>
      </c>
      <c r="BJ5" s="190"/>
      <c r="BK5" s="190"/>
      <c r="BL5" s="190"/>
      <c r="BM5" s="190"/>
      <c r="BN5" s="190"/>
      <c r="BO5" s="190"/>
      <c r="BP5" s="190" t="str">
        <f>IF(入力シート!F31="","",入力シート!F31)</f>
        <v/>
      </c>
      <c r="BQ5" s="190"/>
      <c r="BR5" s="190"/>
      <c r="BS5" s="190"/>
      <c r="BT5" s="190"/>
      <c r="BU5" s="190"/>
      <c r="BV5" s="190"/>
      <c r="BW5" s="191"/>
    </row>
    <row r="6" spans="1:75" ht="21" customHeight="1" thickBot="1" x14ac:dyDescent="0.2">
      <c r="A6" s="186"/>
      <c r="B6" s="187"/>
      <c r="C6" s="187"/>
      <c r="D6" s="187"/>
      <c r="E6" s="187"/>
      <c r="F6" s="188"/>
      <c r="G6" s="201">
        <v>30</v>
      </c>
      <c r="H6" s="201"/>
      <c r="I6" s="201"/>
      <c r="J6" s="201"/>
      <c r="K6" s="202" t="str">
        <f>IF(入力シート!C27="","",入力シート!C27)</f>
        <v/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4"/>
      <c r="Z6" s="186"/>
      <c r="AA6" s="187"/>
      <c r="AB6" s="187"/>
      <c r="AC6" s="187"/>
      <c r="AD6" s="187"/>
      <c r="AE6" s="188"/>
      <c r="AF6" s="201">
        <v>31</v>
      </c>
      <c r="AG6" s="201"/>
      <c r="AH6" s="201"/>
      <c r="AI6" s="201"/>
      <c r="AJ6" s="196" t="str">
        <f>IF(入力シート!C29="","",入力シート!C29)</f>
        <v/>
      </c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7"/>
      <c r="AY6" s="186"/>
      <c r="AZ6" s="187"/>
      <c r="BA6" s="187"/>
      <c r="BB6" s="187"/>
      <c r="BC6" s="187"/>
      <c r="BD6" s="188"/>
      <c r="BE6" s="201">
        <v>32</v>
      </c>
      <c r="BF6" s="201"/>
      <c r="BG6" s="201"/>
      <c r="BH6" s="201"/>
      <c r="BI6" s="196" t="str">
        <f>IF(入力シート!C31="","",入力シート!C31)</f>
        <v/>
      </c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7"/>
    </row>
    <row r="7" spans="1:75" ht="18" customHeight="1" thickBot="1" x14ac:dyDescent="0.2">
      <c r="A7" s="169" t="s">
        <v>35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 t="s">
        <v>21</v>
      </c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 t="s">
        <v>22</v>
      </c>
      <c r="AP7" s="170"/>
      <c r="AQ7" s="170"/>
      <c r="AR7" s="170"/>
      <c r="AS7" s="170"/>
      <c r="AT7" s="170"/>
      <c r="AU7" s="170"/>
      <c r="AV7" s="170"/>
      <c r="AW7" s="170"/>
      <c r="AX7" s="192"/>
      <c r="AY7" s="193" t="s">
        <v>36</v>
      </c>
      <c r="AZ7" s="194"/>
      <c r="BA7" s="194"/>
      <c r="BB7" s="194"/>
      <c r="BC7" s="194"/>
      <c r="BD7" s="194"/>
      <c r="BE7" s="194"/>
      <c r="BF7" s="194"/>
      <c r="BG7" s="194"/>
      <c r="BH7" s="195"/>
      <c r="BI7" s="196" t="str">
        <f>IF(入力シート!B10="","",入力シート!B10)</f>
        <v xml:space="preserve"> </v>
      </c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7"/>
    </row>
    <row r="8" spans="1:75" ht="18" customHeight="1" thickBot="1" x14ac:dyDescent="0.2">
      <c r="A8" s="198" t="str">
        <f>IF(入力シート!B33="","",入力シート!B33)</f>
        <v xml:space="preserve"> 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9" t="str">
        <f>IF(入力シート!D33="","",入力シート!D33)</f>
        <v/>
      </c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200" t="str">
        <f>IF(入力シート!F33="","",入力シート!F33)</f>
        <v xml:space="preserve"> </v>
      </c>
      <c r="AP8" s="196"/>
      <c r="AQ8" s="196"/>
      <c r="AR8" s="196"/>
      <c r="AS8" s="196"/>
      <c r="AT8" s="196"/>
      <c r="AU8" s="196"/>
      <c r="AV8" s="196"/>
      <c r="AW8" s="196"/>
      <c r="AX8" s="197"/>
      <c r="AY8" s="193" t="s">
        <v>37</v>
      </c>
      <c r="AZ8" s="194"/>
      <c r="BA8" s="194"/>
      <c r="BB8" s="194"/>
      <c r="BC8" s="194"/>
      <c r="BD8" s="194"/>
      <c r="BE8" s="194"/>
      <c r="BF8" s="194"/>
      <c r="BG8" s="194"/>
      <c r="BH8" s="195"/>
      <c r="BI8" s="196" t="str">
        <f>IF(入力シート!B12="","",入力シート!B12)</f>
        <v xml:space="preserve"> </v>
      </c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7"/>
    </row>
    <row r="9" spans="1:75" ht="18" customHeight="1" thickBot="1" x14ac:dyDescent="0.2">
      <c r="A9" s="169" t="s">
        <v>38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 t="s">
        <v>21</v>
      </c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 t="s">
        <v>22</v>
      </c>
      <c r="AP9" s="170"/>
      <c r="AQ9" s="170"/>
      <c r="AR9" s="170"/>
      <c r="AS9" s="170"/>
      <c r="AT9" s="170"/>
      <c r="AU9" s="170"/>
      <c r="AV9" s="170"/>
      <c r="AW9" s="170"/>
      <c r="AX9" s="192"/>
      <c r="AY9" s="193" t="s">
        <v>39</v>
      </c>
      <c r="AZ9" s="194"/>
      <c r="BA9" s="194"/>
      <c r="BB9" s="194"/>
      <c r="BC9" s="194"/>
      <c r="BD9" s="194"/>
      <c r="BE9" s="194"/>
      <c r="BF9" s="194"/>
      <c r="BG9" s="194"/>
      <c r="BH9" s="195"/>
      <c r="BI9" s="196" t="str">
        <f>IF(入力シート!B14="","",入力シート!B14)</f>
        <v xml:space="preserve"> </v>
      </c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7"/>
    </row>
    <row r="10" spans="1:75" ht="18" customHeight="1" thickBot="1" x14ac:dyDescent="0.2">
      <c r="A10" s="198" t="str">
        <f>IF(入力シート!B35="","",入力シート!B35)</f>
        <v xml:space="preserve"> 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9" t="str">
        <f>IF(入力シート!D35="","",入力シート!D35)</f>
        <v/>
      </c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200" t="str">
        <f>IF(入力シート!F35="","",入力シート!F35)</f>
        <v xml:space="preserve"> </v>
      </c>
      <c r="AP10" s="196"/>
      <c r="AQ10" s="196"/>
      <c r="AR10" s="196"/>
      <c r="AS10" s="196"/>
      <c r="AT10" s="196"/>
      <c r="AU10" s="196"/>
      <c r="AV10" s="196"/>
      <c r="AW10" s="196"/>
      <c r="AX10" s="197"/>
      <c r="AY10" s="17" t="s">
        <v>19</v>
      </c>
      <c r="BF10" s="18"/>
    </row>
    <row r="11" spans="1:75" ht="13.5" customHeight="1" x14ac:dyDescent="0.15">
      <c r="A11" s="19" t="s">
        <v>20</v>
      </c>
      <c r="B11" s="19"/>
      <c r="C11" s="19"/>
      <c r="D11" s="19"/>
      <c r="E11" s="19"/>
      <c r="F11" s="19"/>
      <c r="G11" s="19"/>
      <c r="H11" s="19"/>
      <c r="I11" s="19"/>
      <c r="J11" s="19"/>
      <c r="AP11" s="20"/>
      <c r="AQ11" s="20"/>
      <c r="AR11" s="20"/>
      <c r="AS11" s="20"/>
      <c r="AT11" s="20"/>
    </row>
    <row r="12" spans="1:75" ht="13.5" customHeight="1" x14ac:dyDescent="0.15">
      <c r="A12" s="21" t="s">
        <v>48</v>
      </c>
      <c r="B12" s="19"/>
      <c r="C12" s="19"/>
      <c r="D12" s="19"/>
      <c r="E12" s="19"/>
      <c r="F12" s="19"/>
      <c r="G12" s="19"/>
      <c r="H12" s="19"/>
      <c r="I12" s="19"/>
      <c r="J12" s="19"/>
      <c r="BF12" s="22"/>
    </row>
    <row r="13" spans="1:75" ht="13.5" customHeight="1" x14ac:dyDescent="0.15">
      <c r="A13" s="23" t="s">
        <v>40</v>
      </c>
      <c r="B13" s="24"/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7"/>
    </row>
    <row r="14" spans="1:75" ht="13.5" customHeight="1" x14ac:dyDescent="0.15">
      <c r="A14" s="28"/>
      <c r="B14" s="19"/>
      <c r="C14" s="19"/>
      <c r="D14" s="19"/>
      <c r="E14" s="19"/>
      <c r="F14" s="19"/>
      <c r="G14" s="19"/>
      <c r="H14" s="19"/>
      <c r="I14" s="19"/>
      <c r="J14" s="19"/>
      <c r="BF14" s="22"/>
      <c r="BW14" s="29"/>
    </row>
    <row r="15" spans="1:75" ht="13.5" customHeight="1" x14ac:dyDescent="0.15">
      <c r="A15" s="28"/>
      <c r="B15" s="19"/>
      <c r="C15" s="19"/>
      <c r="D15" s="19"/>
      <c r="E15" s="19"/>
      <c r="F15" s="19"/>
      <c r="G15" s="19"/>
      <c r="H15" s="19"/>
      <c r="I15" s="19"/>
      <c r="J15" s="19"/>
      <c r="BF15" s="22"/>
      <c r="BW15" s="29"/>
    </row>
    <row r="16" spans="1:75" ht="13.5" customHeight="1" x14ac:dyDescent="0.15">
      <c r="A16" s="28"/>
      <c r="B16" s="19"/>
      <c r="C16" s="19"/>
      <c r="D16" s="19"/>
      <c r="E16" s="19"/>
      <c r="F16" s="19"/>
      <c r="G16" s="19"/>
      <c r="H16" s="19"/>
      <c r="I16" s="19"/>
      <c r="J16" s="19"/>
      <c r="BF16" s="22"/>
      <c r="BW16" s="29"/>
    </row>
    <row r="17" spans="1:75" ht="13.5" customHeight="1" x14ac:dyDescent="0.15">
      <c r="A17" s="28"/>
      <c r="B17" s="19"/>
      <c r="C17" s="19"/>
      <c r="D17" s="19"/>
      <c r="E17" s="19"/>
      <c r="F17" s="19"/>
      <c r="G17" s="19"/>
      <c r="H17" s="19"/>
      <c r="I17" s="19"/>
      <c r="J17" s="19"/>
      <c r="BF17" s="22"/>
      <c r="BW17" s="29"/>
    </row>
    <row r="18" spans="1:75" ht="13.5" customHeight="1" x14ac:dyDescent="0.15">
      <c r="A18" s="28"/>
      <c r="B18" s="19"/>
      <c r="C18" s="19"/>
      <c r="D18" s="19"/>
      <c r="E18" s="19"/>
      <c r="F18" s="19"/>
      <c r="G18" s="19"/>
      <c r="H18" s="19"/>
      <c r="I18" s="19"/>
      <c r="J18" s="19"/>
      <c r="BF18" s="22"/>
      <c r="BW18" s="29"/>
    </row>
    <row r="19" spans="1:75" ht="13.5" customHeight="1" x14ac:dyDescent="0.15">
      <c r="A19" s="28"/>
      <c r="B19" s="19"/>
      <c r="C19" s="19"/>
      <c r="D19" s="19"/>
      <c r="E19" s="19"/>
      <c r="F19" s="19"/>
      <c r="G19" s="19"/>
      <c r="H19" s="19"/>
      <c r="I19" s="19"/>
      <c r="J19" s="19"/>
      <c r="BF19" s="22"/>
      <c r="BW19" s="29"/>
    </row>
    <row r="20" spans="1:75" ht="13.5" customHeight="1" x14ac:dyDescent="0.15">
      <c r="A20" s="28"/>
      <c r="B20" s="19"/>
      <c r="C20" s="19"/>
      <c r="D20" s="19"/>
      <c r="E20" s="19"/>
      <c r="F20" s="19"/>
      <c r="G20" s="19"/>
      <c r="H20" s="19"/>
      <c r="I20" s="19"/>
      <c r="J20" s="19"/>
      <c r="BF20" s="22"/>
      <c r="BW20" s="29"/>
    </row>
    <row r="21" spans="1:75" ht="13.5" customHeight="1" x14ac:dyDescent="0.15">
      <c r="A21" s="28"/>
      <c r="B21" s="19"/>
      <c r="C21" s="19"/>
      <c r="D21" s="19"/>
      <c r="E21" s="19"/>
      <c r="F21" s="19"/>
      <c r="G21" s="19"/>
      <c r="H21" s="19"/>
      <c r="I21" s="19"/>
      <c r="J21" s="19"/>
      <c r="BF21" s="22"/>
      <c r="BW21" s="29"/>
    </row>
    <row r="22" spans="1:75" ht="13.5" customHeight="1" x14ac:dyDescent="0.15">
      <c r="A22" s="28"/>
      <c r="B22" s="19"/>
      <c r="C22" s="19"/>
      <c r="D22" s="19"/>
      <c r="E22" s="19"/>
      <c r="F22" s="19"/>
      <c r="G22" s="19"/>
      <c r="H22" s="19"/>
      <c r="I22" s="19"/>
      <c r="J22" s="19"/>
      <c r="BF22" s="22"/>
      <c r="BW22" s="29"/>
    </row>
    <row r="23" spans="1:75" ht="13.5" customHeight="1" x14ac:dyDescent="0.15">
      <c r="A23" s="28"/>
      <c r="B23" s="19"/>
      <c r="C23" s="19"/>
      <c r="D23" s="19"/>
      <c r="E23" s="19"/>
      <c r="F23" s="19"/>
      <c r="G23" s="19"/>
      <c r="H23" s="19"/>
      <c r="I23" s="19"/>
      <c r="J23" s="19"/>
      <c r="BF23" s="22"/>
      <c r="BW23" s="29"/>
    </row>
    <row r="24" spans="1:75" ht="13.5" customHeight="1" x14ac:dyDescent="0.15">
      <c r="A24" s="28"/>
      <c r="B24" s="19"/>
      <c r="C24" s="19"/>
      <c r="D24" s="19"/>
      <c r="E24" s="19"/>
      <c r="F24" s="19"/>
      <c r="G24" s="19"/>
      <c r="H24" s="19"/>
      <c r="I24" s="19"/>
      <c r="J24" s="19"/>
      <c r="BF24" s="22"/>
      <c r="BW24" s="29"/>
    </row>
    <row r="25" spans="1:75" ht="13.5" customHeight="1" x14ac:dyDescent="0.15">
      <c r="A25" s="28"/>
      <c r="B25" s="19"/>
      <c r="C25" s="19"/>
      <c r="D25" s="19"/>
      <c r="E25" s="19"/>
      <c r="F25" s="19"/>
      <c r="G25" s="19"/>
      <c r="H25" s="19"/>
      <c r="I25" s="19"/>
      <c r="J25" s="19"/>
      <c r="BF25" s="22"/>
      <c r="BW25" s="29"/>
    </row>
    <row r="26" spans="1:75" ht="13.5" customHeight="1" x14ac:dyDescent="0.15">
      <c r="A26" s="28"/>
      <c r="B26" s="19"/>
      <c r="C26" s="19"/>
      <c r="D26" s="19"/>
      <c r="E26" s="19"/>
      <c r="F26" s="19"/>
      <c r="G26" s="19"/>
      <c r="H26" s="19"/>
      <c r="I26" s="19"/>
      <c r="J26" s="19"/>
      <c r="BF26" s="22"/>
      <c r="BW26" s="29"/>
    </row>
    <row r="27" spans="1:75" ht="9" customHeight="1" x14ac:dyDescent="0.1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3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4"/>
    </row>
    <row r="28" spans="1:75" ht="15" thickBot="1" x14ac:dyDescent="0.2">
      <c r="A28" s="206" t="s">
        <v>23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207"/>
      <c r="BS28" s="207"/>
      <c r="BT28" s="207"/>
      <c r="BU28" s="207"/>
      <c r="BV28" s="207"/>
      <c r="BW28" s="208"/>
    </row>
    <row r="29" spans="1:75" ht="14.25" x14ac:dyDescent="0.15">
      <c r="A29" s="209" t="s">
        <v>24</v>
      </c>
      <c r="B29" s="210"/>
      <c r="C29" s="210"/>
      <c r="D29" s="210" t="s">
        <v>25</v>
      </c>
      <c r="E29" s="210"/>
      <c r="F29" s="210"/>
      <c r="G29" s="213" t="s">
        <v>41</v>
      </c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5"/>
      <c r="W29" s="216" t="s">
        <v>26</v>
      </c>
      <c r="X29" s="216"/>
      <c r="Y29" s="217"/>
      <c r="Z29" s="209" t="s">
        <v>24</v>
      </c>
      <c r="AA29" s="210"/>
      <c r="AB29" s="210"/>
      <c r="AC29" s="210" t="s">
        <v>25</v>
      </c>
      <c r="AD29" s="210"/>
      <c r="AE29" s="210"/>
      <c r="AF29" s="170" t="s">
        <v>41</v>
      </c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16" t="s">
        <v>26</v>
      </c>
      <c r="AW29" s="216"/>
      <c r="AX29" s="217"/>
      <c r="AY29" s="221" t="s">
        <v>24</v>
      </c>
      <c r="AZ29" s="222"/>
      <c r="BA29" s="223"/>
      <c r="BB29" s="227" t="s">
        <v>25</v>
      </c>
      <c r="BC29" s="222"/>
      <c r="BD29" s="223"/>
      <c r="BE29" s="170" t="s">
        <v>41</v>
      </c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220"/>
      <c r="BU29" s="229" t="s">
        <v>26</v>
      </c>
      <c r="BV29" s="230"/>
      <c r="BW29" s="231"/>
    </row>
    <row r="30" spans="1:75" ht="24.95" customHeight="1" x14ac:dyDescent="0.15">
      <c r="A30" s="211"/>
      <c r="B30" s="212"/>
      <c r="C30" s="212"/>
      <c r="D30" s="212"/>
      <c r="E30" s="212"/>
      <c r="F30" s="212"/>
      <c r="G30" s="235" t="s">
        <v>27</v>
      </c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7"/>
      <c r="W30" s="218"/>
      <c r="X30" s="218"/>
      <c r="Y30" s="219"/>
      <c r="Z30" s="211"/>
      <c r="AA30" s="212"/>
      <c r="AB30" s="212"/>
      <c r="AC30" s="212"/>
      <c r="AD30" s="212"/>
      <c r="AE30" s="212"/>
      <c r="AF30" s="238" t="s">
        <v>27</v>
      </c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18"/>
      <c r="AW30" s="218"/>
      <c r="AX30" s="219"/>
      <c r="AY30" s="224"/>
      <c r="AZ30" s="225"/>
      <c r="BA30" s="226"/>
      <c r="BB30" s="228"/>
      <c r="BC30" s="225"/>
      <c r="BD30" s="226"/>
      <c r="BE30" s="238" t="s">
        <v>27</v>
      </c>
      <c r="BF30" s="239"/>
      <c r="BG30" s="239"/>
      <c r="BH30" s="239"/>
      <c r="BI30" s="239"/>
      <c r="BJ30" s="239"/>
      <c r="BK30" s="239"/>
      <c r="BL30" s="239"/>
      <c r="BM30" s="239"/>
      <c r="BN30" s="239"/>
      <c r="BO30" s="239"/>
      <c r="BP30" s="239"/>
      <c r="BQ30" s="239"/>
      <c r="BR30" s="239"/>
      <c r="BS30" s="239"/>
      <c r="BT30" s="239"/>
      <c r="BU30" s="232"/>
      <c r="BV30" s="233"/>
      <c r="BW30" s="234"/>
    </row>
    <row r="31" spans="1:75" ht="13.5" customHeight="1" x14ac:dyDescent="0.15">
      <c r="A31" s="171">
        <v>1</v>
      </c>
      <c r="B31" s="172"/>
      <c r="C31" s="172"/>
      <c r="D31" s="172">
        <f>IF(入力シート!B38="","",入力シート!B38)</f>
        <v>10</v>
      </c>
      <c r="E31" s="172"/>
      <c r="F31" s="172"/>
      <c r="G31" s="235" t="str">
        <f>IF(入力シート!F38="","",入力シート!F38)</f>
        <v/>
      </c>
      <c r="H31" s="236"/>
      <c r="I31" s="236"/>
      <c r="J31" s="236"/>
      <c r="K31" s="236"/>
      <c r="L31" s="236"/>
      <c r="M31" s="236"/>
      <c r="N31" s="236"/>
      <c r="O31" s="236" t="str">
        <f>IF(入力シート!G38="","",入力シート!G38)</f>
        <v/>
      </c>
      <c r="P31" s="236"/>
      <c r="Q31" s="236"/>
      <c r="R31" s="236"/>
      <c r="S31" s="236"/>
      <c r="T31" s="236"/>
      <c r="U31" s="236"/>
      <c r="V31" s="236"/>
      <c r="W31" s="172" t="str">
        <f>IF(入力シート!H38="","",入力シート!H38)</f>
        <v/>
      </c>
      <c r="X31" s="172"/>
      <c r="Y31" s="175"/>
      <c r="Z31" s="171">
        <v>10</v>
      </c>
      <c r="AA31" s="172"/>
      <c r="AB31" s="172"/>
      <c r="AC31" s="172" t="str">
        <f>IF(入力シート!B56="","",入力シート!B56)</f>
        <v>i</v>
      </c>
      <c r="AD31" s="172"/>
      <c r="AE31" s="172"/>
      <c r="AF31" s="235" t="str">
        <f>IF(入力シート!F56="","",入力シート!F56)</f>
        <v/>
      </c>
      <c r="AG31" s="236"/>
      <c r="AH31" s="236"/>
      <c r="AI31" s="236"/>
      <c r="AJ31" s="236"/>
      <c r="AK31" s="236"/>
      <c r="AL31" s="236"/>
      <c r="AM31" s="236"/>
      <c r="AN31" s="236" t="str">
        <f>IF(入力シート!G56="","",入力シート!G56)</f>
        <v/>
      </c>
      <c r="AO31" s="236"/>
      <c r="AP31" s="236"/>
      <c r="AQ31" s="236"/>
      <c r="AR31" s="236"/>
      <c r="AS31" s="236"/>
      <c r="AT31" s="236"/>
      <c r="AU31" s="236"/>
      <c r="AV31" s="172" t="str">
        <f>IF(入力シート!H56="","",入力シート!H56)</f>
        <v/>
      </c>
      <c r="AW31" s="172"/>
      <c r="AX31" s="175"/>
      <c r="AY31" s="171">
        <v>19</v>
      </c>
      <c r="AZ31" s="172"/>
      <c r="BA31" s="172"/>
      <c r="BB31" s="172" t="str">
        <f>IF(入力シート!B74="","",入力シート!B74)</f>
        <v>r</v>
      </c>
      <c r="BC31" s="172"/>
      <c r="BD31" s="172"/>
      <c r="BE31" s="235" t="str">
        <f>IF(入力シート!F74="","",入力シート!F74)</f>
        <v/>
      </c>
      <c r="BF31" s="236"/>
      <c r="BG31" s="236"/>
      <c r="BH31" s="236"/>
      <c r="BI31" s="236"/>
      <c r="BJ31" s="236"/>
      <c r="BK31" s="236"/>
      <c r="BL31" s="236"/>
      <c r="BM31" s="236" t="str">
        <f>IF(入力シート!G74="","",入力シート!G74)</f>
        <v/>
      </c>
      <c r="BN31" s="236"/>
      <c r="BO31" s="236"/>
      <c r="BP31" s="236"/>
      <c r="BQ31" s="236"/>
      <c r="BR31" s="236"/>
      <c r="BS31" s="236"/>
      <c r="BT31" s="236"/>
      <c r="BU31" s="172" t="str">
        <f>IF(入力シート!H74="","",入力シート!H74)</f>
        <v/>
      </c>
      <c r="BV31" s="172"/>
      <c r="BW31" s="175"/>
    </row>
    <row r="32" spans="1:75" ht="21" customHeight="1" x14ac:dyDescent="0.15">
      <c r="A32" s="173"/>
      <c r="B32" s="174"/>
      <c r="C32" s="174"/>
      <c r="D32" s="174"/>
      <c r="E32" s="174"/>
      <c r="F32" s="174"/>
      <c r="G32" s="235" t="str">
        <f>IF(入力シート!D38="","",入力シート!D38)</f>
        <v/>
      </c>
      <c r="H32" s="236"/>
      <c r="I32" s="236"/>
      <c r="J32" s="236"/>
      <c r="K32" s="236"/>
      <c r="L32" s="236"/>
      <c r="M32" s="236"/>
      <c r="N32" s="236"/>
      <c r="O32" s="236" t="str">
        <f>IF(入力シート!E38="","",入力シート!E38)</f>
        <v/>
      </c>
      <c r="P32" s="236"/>
      <c r="Q32" s="236"/>
      <c r="R32" s="236"/>
      <c r="S32" s="236"/>
      <c r="T32" s="236"/>
      <c r="U32" s="236"/>
      <c r="V32" s="236"/>
      <c r="W32" s="174"/>
      <c r="X32" s="174"/>
      <c r="Y32" s="176"/>
      <c r="Z32" s="173"/>
      <c r="AA32" s="174"/>
      <c r="AB32" s="174"/>
      <c r="AC32" s="174"/>
      <c r="AD32" s="174"/>
      <c r="AE32" s="174"/>
      <c r="AF32" s="235" t="str">
        <f>IF(入力シート!D56="","",入力シート!D56)</f>
        <v/>
      </c>
      <c r="AG32" s="236"/>
      <c r="AH32" s="236"/>
      <c r="AI32" s="236"/>
      <c r="AJ32" s="236"/>
      <c r="AK32" s="236"/>
      <c r="AL32" s="236"/>
      <c r="AM32" s="236"/>
      <c r="AN32" s="236" t="str">
        <f>IF(入力シート!E56="","",入力シート!E56)</f>
        <v/>
      </c>
      <c r="AO32" s="236"/>
      <c r="AP32" s="236"/>
      <c r="AQ32" s="236"/>
      <c r="AR32" s="236"/>
      <c r="AS32" s="236"/>
      <c r="AT32" s="236"/>
      <c r="AU32" s="236"/>
      <c r="AV32" s="174"/>
      <c r="AW32" s="174"/>
      <c r="AX32" s="176"/>
      <c r="AY32" s="173"/>
      <c r="AZ32" s="174"/>
      <c r="BA32" s="174"/>
      <c r="BB32" s="174"/>
      <c r="BC32" s="174"/>
      <c r="BD32" s="174"/>
      <c r="BE32" s="235" t="str">
        <f>IF(入力シート!D74="","",入力シート!D74)</f>
        <v/>
      </c>
      <c r="BF32" s="236"/>
      <c r="BG32" s="236"/>
      <c r="BH32" s="236"/>
      <c r="BI32" s="236"/>
      <c r="BJ32" s="236"/>
      <c r="BK32" s="236"/>
      <c r="BL32" s="236"/>
      <c r="BM32" s="236" t="str">
        <f>IF(入力シート!E74="","",入力シート!E74)</f>
        <v/>
      </c>
      <c r="BN32" s="236"/>
      <c r="BO32" s="236"/>
      <c r="BP32" s="236"/>
      <c r="BQ32" s="236"/>
      <c r="BR32" s="236"/>
      <c r="BS32" s="236"/>
      <c r="BT32" s="236"/>
      <c r="BU32" s="174"/>
      <c r="BV32" s="174"/>
      <c r="BW32" s="176"/>
    </row>
    <row r="33" spans="1:75" ht="13.5" customHeight="1" x14ac:dyDescent="0.15">
      <c r="A33" s="171">
        <v>2</v>
      </c>
      <c r="B33" s="172"/>
      <c r="C33" s="172"/>
      <c r="D33" s="172" t="str">
        <f>IF(入力シート!B40="","",入力シート!B40)</f>
        <v/>
      </c>
      <c r="E33" s="172"/>
      <c r="F33" s="172"/>
      <c r="G33" s="235" t="str">
        <f>IF(入力シート!F40="","",入力シート!F40)</f>
        <v/>
      </c>
      <c r="H33" s="236"/>
      <c r="I33" s="236"/>
      <c r="J33" s="236"/>
      <c r="K33" s="236"/>
      <c r="L33" s="236"/>
      <c r="M33" s="236"/>
      <c r="N33" s="236"/>
      <c r="O33" s="236" t="str">
        <f>IF(入力シート!G40="","",入力シート!G40)</f>
        <v/>
      </c>
      <c r="P33" s="236"/>
      <c r="Q33" s="236"/>
      <c r="R33" s="236"/>
      <c r="S33" s="236"/>
      <c r="T33" s="236"/>
      <c r="U33" s="236"/>
      <c r="V33" s="237"/>
      <c r="W33" s="172" t="str">
        <f>IF(入力シート!H40="","",入力シート!H40)</f>
        <v/>
      </c>
      <c r="X33" s="172"/>
      <c r="Y33" s="175"/>
      <c r="Z33" s="171">
        <v>11</v>
      </c>
      <c r="AA33" s="172"/>
      <c r="AB33" s="172"/>
      <c r="AC33" s="172" t="str">
        <f>IF(入力シート!B58="","",入力シート!B58)</f>
        <v>j</v>
      </c>
      <c r="AD33" s="172"/>
      <c r="AE33" s="172"/>
      <c r="AF33" s="235" t="str">
        <f>IF(入力シート!F58="","",入力シート!F58)</f>
        <v/>
      </c>
      <c r="AG33" s="236"/>
      <c r="AH33" s="236"/>
      <c r="AI33" s="236"/>
      <c r="AJ33" s="236"/>
      <c r="AK33" s="236"/>
      <c r="AL33" s="236"/>
      <c r="AM33" s="236"/>
      <c r="AN33" s="236" t="str">
        <f>IF(入力シート!G58="","",入力シート!G58)</f>
        <v/>
      </c>
      <c r="AO33" s="236"/>
      <c r="AP33" s="236"/>
      <c r="AQ33" s="236"/>
      <c r="AR33" s="236"/>
      <c r="AS33" s="236"/>
      <c r="AT33" s="236"/>
      <c r="AU33" s="237"/>
      <c r="AV33" s="172" t="str">
        <f>IF(入力シート!H58="","",入力シート!H58)</f>
        <v/>
      </c>
      <c r="AW33" s="172"/>
      <c r="AX33" s="175"/>
      <c r="AY33" s="171">
        <v>20</v>
      </c>
      <c r="AZ33" s="172"/>
      <c r="BA33" s="172"/>
      <c r="BB33" s="172" t="str">
        <f>IF(入力シート!B76="","",入力シート!B76)</f>
        <v>s</v>
      </c>
      <c r="BC33" s="172"/>
      <c r="BD33" s="172"/>
      <c r="BE33" s="235" t="str">
        <f>IF(入力シート!F76="","",入力シート!F76)</f>
        <v/>
      </c>
      <c r="BF33" s="236"/>
      <c r="BG33" s="236"/>
      <c r="BH33" s="236"/>
      <c r="BI33" s="236"/>
      <c r="BJ33" s="236"/>
      <c r="BK33" s="236"/>
      <c r="BL33" s="236"/>
      <c r="BM33" s="236" t="str">
        <f>IF(入力シート!G76="","",入力シート!G76)</f>
        <v/>
      </c>
      <c r="BN33" s="236"/>
      <c r="BO33" s="236"/>
      <c r="BP33" s="236"/>
      <c r="BQ33" s="236"/>
      <c r="BR33" s="236"/>
      <c r="BS33" s="236"/>
      <c r="BT33" s="237"/>
      <c r="BU33" s="172" t="str">
        <f>IF(入力シート!H76="","",入力シート!H76)</f>
        <v/>
      </c>
      <c r="BV33" s="172"/>
      <c r="BW33" s="175"/>
    </row>
    <row r="34" spans="1:75" ht="21" customHeight="1" x14ac:dyDescent="0.15">
      <c r="A34" s="173"/>
      <c r="B34" s="174"/>
      <c r="C34" s="174"/>
      <c r="D34" s="174"/>
      <c r="E34" s="174"/>
      <c r="F34" s="174"/>
      <c r="G34" s="235" t="str">
        <f>IF(入力シート!D40="","",入力シート!D40)</f>
        <v/>
      </c>
      <c r="H34" s="236"/>
      <c r="I34" s="236"/>
      <c r="J34" s="236"/>
      <c r="K34" s="236"/>
      <c r="L34" s="236"/>
      <c r="M34" s="236"/>
      <c r="N34" s="236"/>
      <c r="O34" s="236" t="str">
        <f>IF(入力シート!E40="","",入力シート!E40)</f>
        <v/>
      </c>
      <c r="P34" s="236"/>
      <c r="Q34" s="236"/>
      <c r="R34" s="236"/>
      <c r="S34" s="236"/>
      <c r="T34" s="236"/>
      <c r="U34" s="236"/>
      <c r="V34" s="236"/>
      <c r="W34" s="174"/>
      <c r="X34" s="174"/>
      <c r="Y34" s="176"/>
      <c r="Z34" s="173"/>
      <c r="AA34" s="174"/>
      <c r="AB34" s="174"/>
      <c r="AC34" s="174"/>
      <c r="AD34" s="174"/>
      <c r="AE34" s="174"/>
      <c r="AF34" s="235" t="str">
        <f>IF(入力シート!D58="","",入力シート!D58)</f>
        <v/>
      </c>
      <c r="AG34" s="236"/>
      <c r="AH34" s="236"/>
      <c r="AI34" s="236"/>
      <c r="AJ34" s="236"/>
      <c r="AK34" s="236"/>
      <c r="AL34" s="236"/>
      <c r="AM34" s="236"/>
      <c r="AN34" s="236" t="str">
        <f>IF(入力シート!E58="","",入力シート!E58)</f>
        <v/>
      </c>
      <c r="AO34" s="236"/>
      <c r="AP34" s="236"/>
      <c r="AQ34" s="236"/>
      <c r="AR34" s="236"/>
      <c r="AS34" s="236"/>
      <c r="AT34" s="236"/>
      <c r="AU34" s="237"/>
      <c r="AV34" s="174"/>
      <c r="AW34" s="174"/>
      <c r="AX34" s="176"/>
      <c r="AY34" s="173"/>
      <c r="AZ34" s="174"/>
      <c r="BA34" s="174"/>
      <c r="BB34" s="174"/>
      <c r="BC34" s="174"/>
      <c r="BD34" s="174"/>
      <c r="BE34" s="235" t="str">
        <f>IF(入力シート!D76="","",入力シート!D76)</f>
        <v/>
      </c>
      <c r="BF34" s="236"/>
      <c r="BG34" s="236"/>
      <c r="BH34" s="236"/>
      <c r="BI34" s="236"/>
      <c r="BJ34" s="236"/>
      <c r="BK34" s="236"/>
      <c r="BL34" s="236"/>
      <c r="BM34" s="236" t="str">
        <f>IF(入力シート!E76="","",入力シート!E76)</f>
        <v/>
      </c>
      <c r="BN34" s="236"/>
      <c r="BO34" s="236"/>
      <c r="BP34" s="236"/>
      <c r="BQ34" s="236"/>
      <c r="BR34" s="236"/>
      <c r="BS34" s="236"/>
      <c r="BT34" s="237"/>
      <c r="BU34" s="174"/>
      <c r="BV34" s="174"/>
      <c r="BW34" s="176"/>
    </row>
    <row r="35" spans="1:75" ht="13.5" customHeight="1" x14ac:dyDescent="0.15">
      <c r="A35" s="171">
        <v>3</v>
      </c>
      <c r="B35" s="172"/>
      <c r="C35" s="172"/>
      <c r="D35" s="172" t="str">
        <f>IF(入力シート!B42="","",入力シート!B42)</f>
        <v/>
      </c>
      <c r="E35" s="172"/>
      <c r="F35" s="172"/>
      <c r="G35" s="235" t="str">
        <f>IF(入力シート!F42="","",入力シート!F42)</f>
        <v/>
      </c>
      <c r="H35" s="236"/>
      <c r="I35" s="236"/>
      <c r="J35" s="236"/>
      <c r="K35" s="236"/>
      <c r="L35" s="236"/>
      <c r="M35" s="236"/>
      <c r="N35" s="236"/>
      <c r="O35" s="236" t="str">
        <f>IF(入力シート!G42="","",入力シート!G42)</f>
        <v/>
      </c>
      <c r="P35" s="236"/>
      <c r="Q35" s="236"/>
      <c r="R35" s="236"/>
      <c r="S35" s="236"/>
      <c r="T35" s="236"/>
      <c r="U35" s="236"/>
      <c r="V35" s="237"/>
      <c r="W35" s="172" t="str">
        <f>IF(入力シート!H42="","",入力シート!H42)</f>
        <v/>
      </c>
      <c r="X35" s="172"/>
      <c r="Y35" s="175"/>
      <c r="Z35" s="171">
        <v>12</v>
      </c>
      <c r="AA35" s="172"/>
      <c r="AB35" s="172"/>
      <c r="AC35" s="172" t="str">
        <f>IF(入力シート!B60="","",入力シート!B60)</f>
        <v>k</v>
      </c>
      <c r="AD35" s="172"/>
      <c r="AE35" s="172"/>
      <c r="AF35" s="235" t="str">
        <f>IF(入力シート!F60="","",入力シート!F60)</f>
        <v/>
      </c>
      <c r="AG35" s="236"/>
      <c r="AH35" s="236"/>
      <c r="AI35" s="236"/>
      <c r="AJ35" s="236"/>
      <c r="AK35" s="236"/>
      <c r="AL35" s="236"/>
      <c r="AM35" s="236"/>
      <c r="AN35" s="236" t="str">
        <f>IF(入力シート!G60="","",入力シート!G60)</f>
        <v/>
      </c>
      <c r="AO35" s="236"/>
      <c r="AP35" s="236"/>
      <c r="AQ35" s="236"/>
      <c r="AR35" s="236"/>
      <c r="AS35" s="236"/>
      <c r="AT35" s="236"/>
      <c r="AU35" s="237"/>
      <c r="AV35" s="172" t="str">
        <f>IF(入力シート!H60="","",入力シート!H60)</f>
        <v/>
      </c>
      <c r="AW35" s="172"/>
      <c r="AX35" s="175"/>
      <c r="AY35" s="171">
        <v>21</v>
      </c>
      <c r="AZ35" s="172"/>
      <c r="BA35" s="172"/>
      <c r="BB35" s="172" t="str">
        <f>IF(入力シート!B78="","",入力シート!B78)</f>
        <v>t</v>
      </c>
      <c r="BC35" s="172"/>
      <c r="BD35" s="172"/>
      <c r="BE35" s="235" t="str">
        <f>IF(入力シート!F78="","",入力シート!F78)</f>
        <v/>
      </c>
      <c r="BF35" s="236"/>
      <c r="BG35" s="236"/>
      <c r="BH35" s="236"/>
      <c r="BI35" s="236"/>
      <c r="BJ35" s="236"/>
      <c r="BK35" s="236"/>
      <c r="BL35" s="236"/>
      <c r="BM35" s="236" t="str">
        <f>IF(入力シート!G78="","",入力シート!G78)</f>
        <v/>
      </c>
      <c r="BN35" s="236"/>
      <c r="BO35" s="236"/>
      <c r="BP35" s="236"/>
      <c r="BQ35" s="236"/>
      <c r="BR35" s="236"/>
      <c r="BS35" s="236"/>
      <c r="BT35" s="237"/>
      <c r="BU35" s="172" t="str">
        <f>IF(入力シート!H78="","",入力シート!H78)</f>
        <v/>
      </c>
      <c r="BV35" s="172"/>
      <c r="BW35" s="175"/>
    </row>
    <row r="36" spans="1:75" ht="21" customHeight="1" x14ac:dyDescent="0.15">
      <c r="A36" s="173"/>
      <c r="B36" s="174"/>
      <c r="C36" s="174"/>
      <c r="D36" s="174"/>
      <c r="E36" s="174"/>
      <c r="F36" s="174"/>
      <c r="G36" s="235" t="str">
        <f>IF(入力シート!D42="","",入力シート!D42)</f>
        <v/>
      </c>
      <c r="H36" s="236"/>
      <c r="I36" s="236"/>
      <c r="J36" s="236"/>
      <c r="K36" s="236"/>
      <c r="L36" s="236"/>
      <c r="M36" s="236"/>
      <c r="N36" s="236"/>
      <c r="O36" s="236" t="str">
        <f>IF(入力シート!E42="","",入力シート!E42)</f>
        <v/>
      </c>
      <c r="P36" s="236"/>
      <c r="Q36" s="236"/>
      <c r="R36" s="236"/>
      <c r="S36" s="236"/>
      <c r="T36" s="236"/>
      <c r="U36" s="236"/>
      <c r="V36" s="237"/>
      <c r="W36" s="174"/>
      <c r="X36" s="174"/>
      <c r="Y36" s="176"/>
      <c r="Z36" s="173"/>
      <c r="AA36" s="174"/>
      <c r="AB36" s="174"/>
      <c r="AC36" s="174"/>
      <c r="AD36" s="174"/>
      <c r="AE36" s="174"/>
      <c r="AF36" s="235" t="str">
        <f>IF(入力シート!D60="","",入力シート!D60)</f>
        <v/>
      </c>
      <c r="AG36" s="236"/>
      <c r="AH36" s="236"/>
      <c r="AI36" s="236"/>
      <c r="AJ36" s="236"/>
      <c r="AK36" s="236"/>
      <c r="AL36" s="236"/>
      <c r="AM36" s="236"/>
      <c r="AN36" s="236" t="str">
        <f>IF(入力シート!E60="","",入力シート!E60)</f>
        <v/>
      </c>
      <c r="AO36" s="236"/>
      <c r="AP36" s="236"/>
      <c r="AQ36" s="236"/>
      <c r="AR36" s="236"/>
      <c r="AS36" s="236"/>
      <c r="AT36" s="236"/>
      <c r="AU36" s="237"/>
      <c r="AV36" s="174"/>
      <c r="AW36" s="174"/>
      <c r="AX36" s="176"/>
      <c r="AY36" s="173"/>
      <c r="AZ36" s="174"/>
      <c r="BA36" s="174"/>
      <c r="BB36" s="174"/>
      <c r="BC36" s="174"/>
      <c r="BD36" s="174"/>
      <c r="BE36" s="235" t="str">
        <f>IF(入力シート!D78="","",入力シート!D78)</f>
        <v/>
      </c>
      <c r="BF36" s="236"/>
      <c r="BG36" s="236"/>
      <c r="BH36" s="236"/>
      <c r="BI36" s="236"/>
      <c r="BJ36" s="236"/>
      <c r="BK36" s="236"/>
      <c r="BL36" s="236"/>
      <c r="BM36" s="236" t="str">
        <f>IF(入力シート!E78="","",入力シート!E78)</f>
        <v/>
      </c>
      <c r="BN36" s="236"/>
      <c r="BO36" s="236"/>
      <c r="BP36" s="236"/>
      <c r="BQ36" s="236"/>
      <c r="BR36" s="236"/>
      <c r="BS36" s="236"/>
      <c r="BT36" s="237"/>
      <c r="BU36" s="174"/>
      <c r="BV36" s="174"/>
      <c r="BW36" s="176"/>
    </row>
    <row r="37" spans="1:75" ht="13.5" customHeight="1" x14ac:dyDescent="0.15">
      <c r="A37" s="171">
        <v>4</v>
      </c>
      <c r="B37" s="172"/>
      <c r="C37" s="172"/>
      <c r="D37" s="172" t="str">
        <f>IF(入力シート!B44="","",入力シート!B44)</f>
        <v/>
      </c>
      <c r="E37" s="172"/>
      <c r="F37" s="172"/>
      <c r="G37" s="235" t="str">
        <f>IF(入力シート!F44="","",入力シート!F44)</f>
        <v/>
      </c>
      <c r="H37" s="236"/>
      <c r="I37" s="236"/>
      <c r="J37" s="236"/>
      <c r="K37" s="236"/>
      <c r="L37" s="236"/>
      <c r="M37" s="236"/>
      <c r="N37" s="236"/>
      <c r="O37" s="236" t="str">
        <f>IF(入力シート!G44="","",入力シート!G44)</f>
        <v/>
      </c>
      <c r="P37" s="236"/>
      <c r="Q37" s="236"/>
      <c r="R37" s="236"/>
      <c r="S37" s="236"/>
      <c r="T37" s="236"/>
      <c r="U37" s="236"/>
      <c r="V37" s="237"/>
      <c r="W37" s="172" t="str">
        <f>IF(入力シート!H44="","",入力シート!H44)</f>
        <v/>
      </c>
      <c r="X37" s="172"/>
      <c r="Y37" s="175"/>
      <c r="Z37" s="171">
        <v>13</v>
      </c>
      <c r="AA37" s="172"/>
      <c r="AB37" s="172"/>
      <c r="AC37" s="172" t="str">
        <f>IF(入力シート!B62="","",入力シート!B62)</f>
        <v>l</v>
      </c>
      <c r="AD37" s="172"/>
      <c r="AE37" s="172"/>
      <c r="AF37" s="235" t="str">
        <f>IF(入力シート!F62="","",入力シート!F62)</f>
        <v/>
      </c>
      <c r="AG37" s="236"/>
      <c r="AH37" s="236"/>
      <c r="AI37" s="236"/>
      <c r="AJ37" s="236"/>
      <c r="AK37" s="236"/>
      <c r="AL37" s="236"/>
      <c r="AM37" s="236"/>
      <c r="AN37" s="236" t="str">
        <f>IF(入力シート!G62="","",入力シート!G62)</f>
        <v/>
      </c>
      <c r="AO37" s="236"/>
      <c r="AP37" s="236"/>
      <c r="AQ37" s="236"/>
      <c r="AR37" s="236"/>
      <c r="AS37" s="236"/>
      <c r="AT37" s="236"/>
      <c r="AU37" s="237"/>
      <c r="AV37" s="172" t="str">
        <f>IF(入力シート!H62="","",入力シート!H62)</f>
        <v/>
      </c>
      <c r="AW37" s="172"/>
      <c r="AX37" s="175"/>
      <c r="AY37" s="171">
        <v>22</v>
      </c>
      <c r="AZ37" s="172"/>
      <c r="BA37" s="172"/>
      <c r="BB37" s="172" t="str">
        <f>IF(入力シート!B80="","",入力シート!B80)</f>
        <v>u</v>
      </c>
      <c r="BC37" s="172"/>
      <c r="BD37" s="172"/>
      <c r="BE37" s="235" t="str">
        <f>IF(入力シート!F80="","",入力シート!F80)</f>
        <v/>
      </c>
      <c r="BF37" s="236"/>
      <c r="BG37" s="236"/>
      <c r="BH37" s="236"/>
      <c r="BI37" s="236"/>
      <c r="BJ37" s="236"/>
      <c r="BK37" s="236"/>
      <c r="BL37" s="236"/>
      <c r="BM37" s="236" t="str">
        <f>IF(入力シート!G80="","",入力シート!G80)</f>
        <v/>
      </c>
      <c r="BN37" s="236"/>
      <c r="BO37" s="236"/>
      <c r="BP37" s="236"/>
      <c r="BQ37" s="236"/>
      <c r="BR37" s="236"/>
      <c r="BS37" s="236"/>
      <c r="BT37" s="237"/>
      <c r="BU37" s="172" t="str">
        <f>IF(入力シート!H80="","",入力シート!H80)</f>
        <v/>
      </c>
      <c r="BV37" s="172"/>
      <c r="BW37" s="175"/>
    </row>
    <row r="38" spans="1:75" ht="21" customHeight="1" x14ac:dyDescent="0.15">
      <c r="A38" s="173"/>
      <c r="B38" s="174"/>
      <c r="C38" s="174"/>
      <c r="D38" s="174"/>
      <c r="E38" s="174"/>
      <c r="F38" s="174"/>
      <c r="G38" s="235" t="str">
        <f>IF(入力シート!D44="","",入力シート!D44)</f>
        <v/>
      </c>
      <c r="H38" s="236"/>
      <c r="I38" s="236"/>
      <c r="J38" s="236"/>
      <c r="K38" s="236"/>
      <c r="L38" s="236"/>
      <c r="M38" s="236"/>
      <c r="N38" s="236"/>
      <c r="O38" s="236" t="str">
        <f>IF(入力シート!E44="","",入力シート!E44)</f>
        <v/>
      </c>
      <c r="P38" s="236"/>
      <c r="Q38" s="236"/>
      <c r="R38" s="236"/>
      <c r="S38" s="236"/>
      <c r="T38" s="236"/>
      <c r="U38" s="236"/>
      <c r="V38" s="237"/>
      <c r="W38" s="174"/>
      <c r="X38" s="174"/>
      <c r="Y38" s="176"/>
      <c r="Z38" s="173"/>
      <c r="AA38" s="174"/>
      <c r="AB38" s="174"/>
      <c r="AC38" s="174"/>
      <c r="AD38" s="174"/>
      <c r="AE38" s="174"/>
      <c r="AF38" s="235" t="str">
        <f>IF(入力シート!D62="","",入力シート!D62)</f>
        <v/>
      </c>
      <c r="AG38" s="236"/>
      <c r="AH38" s="236"/>
      <c r="AI38" s="236"/>
      <c r="AJ38" s="236"/>
      <c r="AK38" s="236"/>
      <c r="AL38" s="236"/>
      <c r="AM38" s="236"/>
      <c r="AN38" s="236" t="str">
        <f>IF(入力シート!E62="","",入力シート!E62)</f>
        <v/>
      </c>
      <c r="AO38" s="236"/>
      <c r="AP38" s="236"/>
      <c r="AQ38" s="236"/>
      <c r="AR38" s="236"/>
      <c r="AS38" s="236"/>
      <c r="AT38" s="236"/>
      <c r="AU38" s="237"/>
      <c r="AV38" s="174"/>
      <c r="AW38" s="174"/>
      <c r="AX38" s="176"/>
      <c r="AY38" s="173"/>
      <c r="AZ38" s="174"/>
      <c r="BA38" s="174"/>
      <c r="BB38" s="174"/>
      <c r="BC38" s="174"/>
      <c r="BD38" s="174"/>
      <c r="BE38" s="235" t="str">
        <f>IF(入力シート!D80="","",入力シート!D80)</f>
        <v/>
      </c>
      <c r="BF38" s="236"/>
      <c r="BG38" s="236"/>
      <c r="BH38" s="236"/>
      <c r="BI38" s="236"/>
      <c r="BJ38" s="236"/>
      <c r="BK38" s="236"/>
      <c r="BL38" s="236"/>
      <c r="BM38" s="236" t="str">
        <f>IF(入力シート!E80="","",入力シート!E80)</f>
        <v/>
      </c>
      <c r="BN38" s="236"/>
      <c r="BO38" s="236"/>
      <c r="BP38" s="236"/>
      <c r="BQ38" s="236"/>
      <c r="BR38" s="236"/>
      <c r="BS38" s="236"/>
      <c r="BT38" s="237"/>
      <c r="BU38" s="174"/>
      <c r="BV38" s="174"/>
      <c r="BW38" s="176"/>
    </row>
    <row r="39" spans="1:75" ht="13.5" customHeight="1" x14ac:dyDescent="0.15">
      <c r="A39" s="171">
        <v>5</v>
      </c>
      <c r="B39" s="172"/>
      <c r="C39" s="172"/>
      <c r="D39" s="172" t="str">
        <f>IF(入力シート!B46="","",入力シート!B46)</f>
        <v/>
      </c>
      <c r="E39" s="172"/>
      <c r="F39" s="172"/>
      <c r="G39" s="235" t="str">
        <f>IF(入力シート!F46="","",入力シート!F46)</f>
        <v/>
      </c>
      <c r="H39" s="236"/>
      <c r="I39" s="236"/>
      <c r="J39" s="236"/>
      <c r="K39" s="236"/>
      <c r="L39" s="236"/>
      <c r="M39" s="236"/>
      <c r="N39" s="236"/>
      <c r="O39" s="236" t="str">
        <f>IF(入力シート!G46="","",入力シート!G46)</f>
        <v/>
      </c>
      <c r="P39" s="236"/>
      <c r="Q39" s="236"/>
      <c r="R39" s="236"/>
      <c r="S39" s="236"/>
      <c r="T39" s="236"/>
      <c r="U39" s="236"/>
      <c r="V39" s="237"/>
      <c r="W39" s="172" t="str">
        <f>IF(入力シート!H46="","",入力シート!H46)</f>
        <v/>
      </c>
      <c r="X39" s="172"/>
      <c r="Y39" s="175"/>
      <c r="Z39" s="171">
        <v>14</v>
      </c>
      <c r="AA39" s="172"/>
      <c r="AB39" s="172"/>
      <c r="AC39" s="172" t="str">
        <f>IF(入力シート!B64="","",入力シート!B64)</f>
        <v>m</v>
      </c>
      <c r="AD39" s="172"/>
      <c r="AE39" s="172"/>
      <c r="AF39" s="235" t="str">
        <f>IF(入力シート!F64="","",入力シート!F64)</f>
        <v/>
      </c>
      <c r="AG39" s="236"/>
      <c r="AH39" s="236"/>
      <c r="AI39" s="236"/>
      <c r="AJ39" s="236"/>
      <c r="AK39" s="236"/>
      <c r="AL39" s="236"/>
      <c r="AM39" s="236"/>
      <c r="AN39" s="236" t="str">
        <f>IF(入力シート!G64="","",入力シート!G64)</f>
        <v/>
      </c>
      <c r="AO39" s="236"/>
      <c r="AP39" s="236"/>
      <c r="AQ39" s="236"/>
      <c r="AR39" s="236"/>
      <c r="AS39" s="236"/>
      <c r="AT39" s="236"/>
      <c r="AU39" s="237"/>
      <c r="AV39" s="172" t="str">
        <f>IF(入力シート!H64="","",入力シート!H64)</f>
        <v/>
      </c>
      <c r="AW39" s="172"/>
      <c r="AX39" s="175"/>
      <c r="AY39" s="171">
        <v>23</v>
      </c>
      <c r="AZ39" s="172"/>
      <c r="BA39" s="172"/>
      <c r="BB39" s="172" t="str">
        <f>IF(入力シート!B82="","",入力シート!B82)</f>
        <v>v</v>
      </c>
      <c r="BC39" s="172"/>
      <c r="BD39" s="172"/>
      <c r="BE39" s="235" t="str">
        <f>IF(入力シート!F82="","",入力シート!F82)</f>
        <v/>
      </c>
      <c r="BF39" s="236"/>
      <c r="BG39" s="236"/>
      <c r="BH39" s="236"/>
      <c r="BI39" s="236"/>
      <c r="BJ39" s="236"/>
      <c r="BK39" s="236"/>
      <c r="BL39" s="236"/>
      <c r="BM39" s="236" t="str">
        <f>IF(入力シート!G82="","",入力シート!G82)</f>
        <v/>
      </c>
      <c r="BN39" s="236"/>
      <c r="BO39" s="236"/>
      <c r="BP39" s="236"/>
      <c r="BQ39" s="236"/>
      <c r="BR39" s="236"/>
      <c r="BS39" s="236"/>
      <c r="BT39" s="237"/>
      <c r="BU39" s="172" t="str">
        <f>IF(入力シート!H82="","",入力シート!H82)</f>
        <v/>
      </c>
      <c r="BV39" s="172"/>
      <c r="BW39" s="175"/>
    </row>
    <row r="40" spans="1:75" ht="21" customHeight="1" x14ac:dyDescent="0.15">
      <c r="A40" s="173"/>
      <c r="B40" s="174"/>
      <c r="C40" s="174"/>
      <c r="D40" s="174"/>
      <c r="E40" s="174"/>
      <c r="F40" s="174"/>
      <c r="G40" s="235" t="str">
        <f>IF(入力シート!D46="","",入力シート!D46)</f>
        <v/>
      </c>
      <c r="H40" s="236"/>
      <c r="I40" s="236"/>
      <c r="J40" s="236"/>
      <c r="K40" s="236"/>
      <c r="L40" s="236"/>
      <c r="M40" s="236"/>
      <c r="N40" s="236"/>
      <c r="O40" s="236" t="str">
        <f>IF(入力シート!E46="","",入力シート!E46)</f>
        <v/>
      </c>
      <c r="P40" s="236"/>
      <c r="Q40" s="236"/>
      <c r="R40" s="236"/>
      <c r="S40" s="236"/>
      <c r="T40" s="236"/>
      <c r="U40" s="236"/>
      <c r="V40" s="237"/>
      <c r="W40" s="174"/>
      <c r="X40" s="174"/>
      <c r="Y40" s="176"/>
      <c r="Z40" s="173"/>
      <c r="AA40" s="174"/>
      <c r="AB40" s="174"/>
      <c r="AC40" s="174"/>
      <c r="AD40" s="174"/>
      <c r="AE40" s="174"/>
      <c r="AF40" s="235" t="str">
        <f>IF(入力シート!D64="","",入力シート!D64)</f>
        <v/>
      </c>
      <c r="AG40" s="236"/>
      <c r="AH40" s="236"/>
      <c r="AI40" s="236"/>
      <c r="AJ40" s="236"/>
      <c r="AK40" s="236"/>
      <c r="AL40" s="236"/>
      <c r="AM40" s="236"/>
      <c r="AN40" s="236" t="str">
        <f>IF(入力シート!E64="","",入力シート!E64)</f>
        <v/>
      </c>
      <c r="AO40" s="236"/>
      <c r="AP40" s="236"/>
      <c r="AQ40" s="236"/>
      <c r="AR40" s="236"/>
      <c r="AS40" s="236"/>
      <c r="AT40" s="236"/>
      <c r="AU40" s="237"/>
      <c r="AV40" s="174"/>
      <c r="AW40" s="174"/>
      <c r="AX40" s="176"/>
      <c r="AY40" s="173"/>
      <c r="AZ40" s="174"/>
      <c r="BA40" s="174"/>
      <c r="BB40" s="174"/>
      <c r="BC40" s="174"/>
      <c r="BD40" s="174"/>
      <c r="BE40" s="235" t="str">
        <f>IF(入力シート!D82="","",入力シート!D82)</f>
        <v/>
      </c>
      <c r="BF40" s="236"/>
      <c r="BG40" s="236"/>
      <c r="BH40" s="236"/>
      <c r="BI40" s="236"/>
      <c r="BJ40" s="236"/>
      <c r="BK40" s="236"/>
      <c r="BL40" s="236"/>
      <c r="BM40" s="236" t="str">
        <f>IF(入力シート!E82="","",入力シート!E82)</f>
        <v/>
      </c>
      <c r="BN40" s="236"/>
      <c r="BO40" s="236"/>
      <c r="BP40" s="236"/>
      <c r="BQ40" s="236"/>
      <c r="BR40" s="236"/>
      <c r="BS40" s="236"/>
      <c r="BT40" s="237"/>
      <c r="BU40" s="174"/>
      <c r="BV40" s="174"/>
      <c r="BW40" s="176"/>
    </row>
    <row r="41" spans="1:75" ht="13.5" customHeight="1" x14ac:dyDescent="0.15">
      <c r="A41" s="171">
        <v>6</v>
      </c>
      <c r="B41" s="172"/>
      <c r="C41" s="172"/>
      <c r="D41" s="172" t="str">
        <f>IF(入力シート!B48="","",入力シート!B48)</f>
        <v/>
      </c>
      <c r="E41" s="172"/>
      <c r="F41" s="172"/>
      <c r="G41" s="235" t="str">
        <f>IF(入力シート!F48="","",入力シート!F48)</f>
        <v/>
      </c>
      <c r="H41" s="236"/>
      <c r="I41" s="236"/>
      <c r="J41" s="236"/>
      <c r="K41" s="236"/>
      <c r="L41" s="236"/>
      <c r="M41" s="236"/>
      <c r="N41" s="236"/>
      <c r="O41" s="236" t="str">
        <f>IF(入力シート!G48="","",入力シート!G48)</f>
        <v/>
      </c>
      <c r="P41" s="236"/>
      <c r="Q41" s="236"/>
      <c r="R41" s="236"/>
      <c r="S41" s="236"/>
      <c r="T41" s="236"/>
      <c r="U41" s="236"/>
      <c r="V41" s="237"/>
      <c r="W41" s="172" t="str">
        <f>IF(入力シート!H48="","",入力シート!H48)</f>
        <v/>
      </c>
      <c r="X41" s="172"/>
      <c r="Y41" s="175"/>
      <c r="Z41" s="171">
        <v>15</v>
      </c>
      <c r="AA41" s="172"/>
      <c r="AB41" s="172"/>
      <c r="AC41" s="172" t="str">
        <f>IF(入力シート!B66="","",入力シート!B66)</f>
        <v>n</v>
      </c>
      <c r="AD41" s="172"/>
      <c r="AE41" s="172"/>
      <c r="AF41" s="235" t="str">
        <f>IF(入力シート!F66="","",入力シート!F66)</f>
        <v/>
      </c>
      <c r="AG41" s="236"/>
      <c r="AH41" s="236"/>
      <c r="AI41" s="236"/>
      <c r="AJ41" s="236"/>
      <c r="AK41" s="236"/>
      <c r="AL41" s="236"/>
      <c r="AM41" s="236"/>
      <c r="AN41" s="236" t="str">
        <f>IF(入力シート!G66="","",入力シート!G66)</f>
        <v/>
      </c>
      <c r="AO41" s="236"/>
      <c r="AP41" s="236"/>
      <c r="AQ41" s="236"/>
      <c r="AR41" s="236"/>
      <c r="AS41" s="236"/>
      <c r="AT41" s="236"/>
      <c r="AU41" s="237"/>
      <c r="AV41" s="172" t="str">
        <f>IF(入力シート!H66="","",入力シート!H66)</f>
        <v/>
      </c>
      <c r="AW41" s="172"/>
      <c r="AX41" s="175"/>
      <c r="AY41" s="171">
        <v>24</v>
      </c>
      <c r="AZ41" s="172"/>
      <c r="BA41" s="172"/>
      <c r="BB41" s="172" t="str">
        <f>IF(入力シート!B84="","",入力シート!B84)</f>
        <v>w</v>
      </c>
      <c r="BC41" s="172"/>
      <c r="BD41" s="172"/>
      <c r="BE41" s="235" t="str">
        <f>IF(入力シート!F84="","",入力シート!F84)</f>
        <v/>
      </c>
      <c r="BF41" s="236"/>
      <c r="BG41" s="236"/>
      <c r="BH41" s="236"/>
      <c r="BI41" s="236"/>
      <c r="BJ41" s="236"/>
      <c r="BK41" s="236"/>
      <c r="BL41" s="236"/>
      <c r="BM41" s="236" t="str">
        <f>IF(入力シート!G84="","",入力シート!G84)</f>
        <v/>
      </c>
      <c r="BN41" s="236"/>
      <c r="BO41" s="236"/>
      <c r="BP41" s="236"/>
      <c r="BQ41" s="236"/>
      <c r="BR41" s="236"/>
      <c r="BS41" s="236"/>
      <c r="BT41" s="237"/>
      <c r="BU41" s="172" t="str">
        <f>IF(入力シート!H84="","",入力シート!H84)</f>
        <v/>
      </c>
      <c r="BV41" s="172"/>
      <c r="BW41" s="175"/>
    </row>
    <row r="42" spans="1:75" ht="21" customHeight="1" x14ac:dyDescent="0.15">
      <c r="A42" s="173"/>
      <c r="B42" s="174"/>
      <c r="C42" s="174"/>
      <c r="D42" s="174"/>
      <c r="E42" s="174"/>
      <c r="F42" s="174"/>
      <c r="G42" s="235" t="str">
        <f>IF(入力シート!D48="","",入力シート!D48)</f>
        <v/>
      </c>
      <c r="H42" s="236"/>
      <c r="I42" s="236"/>
      <c r="J42" s="236"/>
      <c r="K42" s="236"/>
      <c r="L42" s="236"/>
      <c r="M42" s="236"/>
      <c r="N42" s="236"/>
      <c r="O42" s="236" t="str">
        <f>IF(入力シート!E48="","",入力シート!E48)</f>
        <v/>
      </c>
      <c r="P42" s="236"/>
      <c r="Q42" s="236"/>
      <c r="R42" s="236"/>
      <c r="S42" s="236"/>
      <c r="T42" s="236"/>
      <c r="U42" s="236"/>
      <c r="V42" s="237"/>
      <c r="W42" s="174"/>
      <c r="X42" s="174"/>
      <c r="Y42" s="176"/>
      <c r="Z42" s="173"/>
      <c r="AA42" s="174"/>
      <c r="AB42" s="174"/>
      <c r="AC42" s="174"/>
      <c r="AD42" s="174"/>
      <c r="AE42" s="174"/>
      <c r="AF42" s="235" t="str">
        <f>IF(入力シート!D66="","",入力シート!D66)</f>
        <v/>
      </c>
      <c r="AG42" s="236"/>
      <c r="AH42" s="236"/>
      <c r="AI42" s="236"/>
      <c r="AJ42" s="236"/>
      <c r="AK42" s="236"/>
      <c r="AL42" s="236"/>
      <c r="AM42" s="236"/>
      <c r="AN42" s="236" t="str">
        <f>IF(入力シート!E66="","",入力シート!E66)</f>
        <v/>
      </c>
      <c r="AO42" s="236"/>
      <c r="AP42" s="236"/>
      <c r="AQ42" s="236"/>
      <c r="AR42" s="236"/>
      <c r="AS42" s="236"/>
      <c r="AT42" s="236"/>
      <c r="AU42" s="237"/>
      <c r="AV42" s="174"/>
      <c r="AW42" s="174"/>
      <c r="AX42" s="176"/>
      <c r="AY42" s="240"/>
      <c r="AZ42" s="241"/>
      <c r="BA42" s="241"/>
      <c r="BB42" s="241"/>
      <c r="BC42" s="241"/>
      <c r="BD42" s="241"/>
      <c r="BE42" s="235" t="str">
        <f>IF(入力シート!D84="","",入力シート!D84)</f>
        <v/>
      </c>
      <c r="BF42" s="236"/>
      <c r="BG42" s="236"/>
      <c r="BH42" s="236"/>
      <c r="BI42" s="236"/>
      <c r="BJ42" s="236"/>
      <c r="BK42" s="236"/>
      <c r="BL42" s="236"/>
      <c r="BM42" s="236" t="str">
        <f>IF(入力シート!E84="","",入力シート!E84)</f>
        <v/>
      </c>
      <c r="BN42" s="236"/>
      <c r="BO42" s="236"/>
      <c r="BP42" s="236"/>
      <c r="BQ42" s="236"/>
      <c r="BR42" s="236"/>
      <c r="BS42" s="236"/>
      <c r="BT42" s="237"/>
      <c r="BU42" s="241"/>
      <c r="BV42" s="241"/>
      <c r="BW42" s="242"/>
    </row>
    <row r="43" spans="1:75" ht="13.5" customHeight="1" x14ac:dyDescent="0.15">
      <c r="A43" s="171">
        <v>7</v>
      </c>
      <c r="B43" s="172"/>
      <c r="C43" s="172"/>
      <c r="D43" s="172" t="str">
        <f>IF(入力シート!B50="","",入力シート!B50)</f>
        <v/>
      </c>
      <c r="E43" s="172"/>
      <c r="F43" s="172"/>
      <c r="G43" s="235" t="str">
        <f>IF(入力シート!F50="","",入力シート!F50)</f>
        <v/>
      </c>
      <c r="H43" s="236"/>
      <c r="I43" s="236"/>
      <c r="J43" s="236"/>
      <c r="K43" s="236"/>
      <c r="L43" s="236"/>
      <c r="M43" s="236"/>
      <c r="N43" s="236"/>
      <c r="O43" s="236" t="str">
        <f>IF(入力シート!G50="","",入力シート!G50)</f>
        <v/>
      </c>
      <c r="P43" s="236"/>
      <c r="Q43" s="236"/>
      <c r="R43" s="236"/>
      <c r="S43" s="236"/>
      <c r="T43" s="236"/>
      <c r="U43" s="236"/>
      <c r="V43" s="237"/>
      <c r="W43" s="172" t="str">
        <f>IF(入力シート!H50="","",入力シート!H50)</f>
        <v/>
      </c>
      <c r="X43" s="172"/>
      <c r="Y43" s="175"/>
      <c r="Z43" s="171">
        <v>16</v>
      </c>
      <c r="AA43" s="172"/>
      <c r="AB43" s="172"/>
      <c r="AC43" s="172" t="str">
        <f>IF(入力シート!B68="","",入力シート!B68)</f>
        <v>o</v>
      </c>
      <c r="AD43" s="172"/>
      <c r="AE43" s="172"/>
      <c r="AF43" s="235" t="str">
        <f>IF(入力シート!F68="","",入力シート!F68)</f>
        <v/>
      </c>
      <c r="AG43" s="236"/>
      <c r="AH43" s="236"/>
      <c r="AI43" s="236"/>
      <c r="AJ43" s="236"/>
      <c r="AK43" s="236"/>
      <c r="AL43" s="236"/>
      <c r="AM43" s="236"/>
      <c r="AN43" s="236" t="str">
        <f>IF(入力シート!G68="","",入力シート!G68)</f>
        <v/>
      </c>
      <c r="AO43" s="236"/>
      <c r="AP43" s="236"/>
      <c r="AQ43" s="236"/>
      <c r="AR43" s="236"/>
      <c r="AS43" s="236"/>
      <c r="AT43" s="236"/>
      <c r="AU43" s="237"/>
      <c r="AV43" s="172" t="str">
        <f>IF(入力シート!H68="","",入力シート!H68)</f>
        <v/>
      </c>
      <c r="AW43" s="172"/>
      <c r="AX43" s="175"/>
      <c r="AY43" s="171">
        <v>25</v>
      </c>
      <c r="AZ43" s="172"/>
      <c r="BA43" s="172"/>
      <c r="BB43" s="172" t="str">
        <f>IF(入力シート!B86="","",入力シート!B86)</f>
        <v>x</v>
      </c>
      <c r="BC43" s="172"/>
      <c r="BD43" s="172"/>
      <c r="BE43" s="235" t="str">
        <f>IF(入力シート!F86="","",入力シート!F86)</f>
        <v/>
      </c>
      <c r="BF43" s="236"/>
      <c r="BG43" s="236"/>
      <c r="BH43" s="236"/>
      <c r="BI43" s="236"/>
      <c r="BJ43" s="236"/>
      <c r="BK43" s="236"/>
      <c r="BL43" s="236"/>
      <c r="BM43" s="236" t="str">
        <f>IF(入力シート!G86="","",入力シート!G86)</f>
        <v/>
      </c>
      <c r="BN43" s="236"/>
      <c r="BO43" s="236"/>
      <c r="BP43" s="236"/>
      <c r="BQ43" s="236"/>
      <c r="BR43" s="236"/>
      <c r="BS43" s="236"/>
      <c r="BT43" s="237"/>
      <c r="BU43" s="172" t="str">
        <f>IF(入力シート!H86="","",入力シート!H86)</f>
        <v/>
      </c>
      <c r="BV43" s="172"/>
      <c r="BW43" s="175"/>
    </row>
    <row r="44" spans="1:75" ht="21" customHeight="1" thickBot="1" x14ac:dyDescent="0.2">
      <c r="A44" s="173"/>
      <c r="B44" s="174"/>
      <c r="C44" s="174"/>
      <c r="D44" s="174"/>
      <c r="E44" s="174"/>
      <c r="F44" s="174"/>
      <c r="G44" s="235" t="str">
        <f>IF(入力シート!D50="","",入力シート!D50)</f>
        <v/>
      </c>
      <c r="H44" s="236"/>
      <c r="I44" s="236"/>
      <c r="J44" s="236"/>
      <c r="K44" s="236"/>
      <c r="L44" s="236"/>
      <c r="M44" s="236"/>
      <c r="N44" s="236"/>
      <c r="O44" s="236" t="str">
        <f>IF(入力シート!E50="","",入力シート!E50)</f>
        <v/>
      </c>
      <c r="P44" s="236"/>
      <c r="Q44" s="236"/>
      <c r="R44" s="236"/>
      <c r="S44" s="236"/>
      <c r="T44" s="236"/>
      <c r="U44" s="236"/>
      <c r="V44" s="237"/>
      <c r="W44" s="174"/>
      <c r="X44" s="174"/>
      <c r="Y44" s="176"/>
      <c r="Z44" s="173"/>
      <c r="AA44" s="174"/>
      <c r="AB44" s="174"/>
      <c r="AC44" s="174"/>
      <c r="AD44" s="174"/>
      <c r="AE44" s="174"/>
      <c r="AF44" s="235" t="str">
        <f>IF(入力シート!D68="","",入力シート!D68)</f>
        <v/>
      </c>
      <c r="AG44" s="236"/>
      <c r="AH44" s="236"/>
      <c r="AI44" s="236"/>
      <c r="AJ44" s="236"/>
      <c r="AK44" s="236"/>
      <c r="AL44" s="236"/>
      <c r="AM44" s="236"/>
      <c r="AN44" s="236" t="str">
        <f>IF(入力シート!E68="","",入力シート!E68)</f>
        <v/>
      </c>
      <c r="AO44" s="236"/>
      <c r="AP44" s="236"/>
      <c r="AQ44" s="236"/>
      <c r="AR44" s="236"/>
      <c r="AS44" s="236"/>
      <c r="AT44" s="236"/>
      <c r="AU44" s="237"/>
      <c r="AV44" s="174"/>
      <c r="AW44" s="174"/>
      <c r="AX44" s="176"/>
      <c r="AY44" s="250"/>
      <c r="AZ44" s="243"/>
      <c r="BA44" s="243"/>
      <c r="BB44" s="243"/>
      <c r="BC44" s="243"/>
      <c r="BD44" s="243"/>
      <c r="BE44" s="245" t="str">
        <f>IF(入力シート!D86="","",入力シート!D86)</f>
        <v/>
      </c>
      <c r="BF44" s="181"/>
      <c r="BG44" s="181"/>
      <c r="BH44" s="181"/>
      <c r="BI44" s="181"/>
      <c r="BJ44" s="181"/>
      <c r="BK44" s="181"/>
      <c r="BL44" s="181"/>
      <c r="BM44" s="181" t="str">
        <f>IF(入力シート!E86="","",入力シート!E86)</f>
        <v/>
      </c>
      <c r="BN44" s="181"/>
      <c r="BO44" s="181"/>
      <c r="BP44" s="181"/>
      <c r="BQ44" s="181"/>
      <c r="BR44" s="181"/>
      <c r="BS44" s="181"/>
      <c r="BT44" s="246"/>
      <c r="BU44" s="243"/>
      <c r="BV44" s="243"/>
      <c r="BW44" s="244"/>
    </row>
    <row r="45" spans="1:75" ht="13.5" customHeight="1" x14ac:dyDescent="0.15">
      <c r="A45" s="171">
        <v>8</v>
      </c>
      <c r="B45" s="172"/>
      <c r="C45" s="172"/>
      <c r="D45" s="172" t="str">
        <f>IF(入力シート!B52="","",入力シート!B52)</f>
        <v/>
      </c>
      <c r="E45" s="172"/>
      <c r="F45" s="172"/>
      <c r="G45" s="235" t="str">
        <f>IF(入力シート!F52="","",入力シート!F52)</f>
        <v/>
      </c>
      <c r="H45" s="236"/>
      <c r="I45" s="236"/>
      <c r="J45" s="236"/>
      <c r="K45" s="236"/>
      <c r="L45" s="236"/>
      <c r="M45" s="236"/>
      <c r="N45" s="236"/>
      <c r="O45" s="236" t="str">
        <f>IF(入力シート!G52="","",入力シート!G52)</f>
        <v/>
      </c>
      <c r="P45" s="236"/>
      <c r="Q45" s="236"/>
      <c r="R45" s="236"/>
      <c r="S45" s="236"/>
      <c r="T45" s="236"/>
      <c r="U45" s="236"/>
      <c r="V45" s="237"/>
      <c r="W45" s="172" t="str">
        <f>IF(入力シート!H52="","",入力シート!H52)</f>
        <v/>
      </c>
      <c r="X45" s="172"/>
      <c r="Y45" s="175"/>
      <c r="Z45" s="171">
        <v>17</v>
      </c>
      <c r="AA45" s="172"/>
      <c r="AB45" s="172"/>
      <c r="AC45" s="172" t="str">
        <f>IF(入力シート!B70="","",入力シート!B70)</f>
        <v>p</v>
      </c>
      <c r="AD45" s="172"/>
      <c r="AE45" s="172"/>
      <c r="AF45" s="235" t="str">
        <f>IF(入力シート!F70="","",入力シート!F70)</f>
        <v/>
      </c>
      <c r="AG45" s="236"/>
      <c r="AH45" s="236"/>
      <c r="AI45" s="236"/>
      <c r="AJ45" s="236"/>
      <c r="AK45" s="236"/>
      <c r="AL45" s="236"/>
      <c r="AM45" s="236"/>
      <c r="AN45" s="236" t="str">
        <f>IF(入力シート!G70="","",入力シート!G70)</f>
        <v/>
      </c>
      <c r="AO45" s="236"/>
      <c r="AP45" s="236"/>
      <c r="AQ45" s="236"/>
      <c r="AR45" s="236"/>
      <c r="AS45" s="236"/>
      <c r="AT45" s="236"/>
      <c r="AU45" s="237"/>
      <c r="AV45" s="172" t="str">
        <f>IF(入力シート!H70="","",入力シート!H70)</f>
        <v/>
      </c>
      <c r="AW45" s="172"/>
      <c r="AX45" s="175"/>
      <c r="AY45" s="35"/>
      <c r="AZ45" s="36"/>
      <c r="BA45" s="36"/>
      <c r="BB45" s="81" t="s">
        <v>42</v>
      </c>
      <c r="BC45" s="36"/>
      <c r="BD45" s="36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6"/>
      <c r="BV45" s="36"/>
      <c r="BW45" s="38"/>
    </row>
    <row r="46" spans="1:75" ht="21" customHeight="1" x14ac:dyDescent="0.15">
      <c r="A46" s="173"/>
      <c r="B46" s="174"/>
      <c r="C46" s="174"/>
      <c r="D46" s="174"/>
      <c r="E46" s="174"/>
      <c r="F46" s="174"/>
      <c r="G46" s="235" t="str">
        <f>IF(入力シート!D52="","",入力シート!D52)</f>
        <v/>
      </c>
      <c r="H46" s="236"/>
      <c r="I46" s="236"/>
      <c r="J46" s="236"/>
      <c r="K46" s="236"/>
      <c r="L46" s="236"/>
      <c r="M46" s="236"/>
      <c r="N46" s="236"/>
      <c r="O46" s="236" t="str">
        <f>IF(入力シート!E52="","",入力シート!E52)</f>
        <v/>
      </c>
      <c r="P46" s="236"/>
      <c r="Q46" s="236"/>
      <c r="R46" s="236"/>
      <c r="S46" s="236"/>
      <c r="T46" s="236"/>
      <c r="U46" s="236"/>
      <c r="V46" s="237"/>
      <c r="W46" s="174"/>
      <c r="X46" s="174"/>
      <c r="Y46" s="176"/>
      <c r="Z46" s="173"/>
      <c r="AA46" s="174"/>
      <c r="AB46" s="174"/>
      <c r="AC46" s="174"/>
      <c r="AD46" s="174"/>
      <c r="AE46" s="174"/>
      <c r="AF46" s="235" t="str">
        <f>IF(入力シート!D70="","",入力シート!D70)</f>
        <v/>
      </c>
      <c r="AG46" s="236"/>
      <c r="AH46" s="236"/>
      <c r="AI46" s="236"/>
      <c r="AJ46" s="236"/>
      <c r="AK46" s="236"/>
      <c r="AL46" s="236"/>
      <c r="AM46" s="236"/>
      <c r="AN46" s="236" t="str">
        <f>IF(入力シート!E70="","",入力シート!E70)</f>
        <v/>
      </c>
      <c r="AO46" s="236"/>
      <c r="AP46" s="236"/>
      <c r="AQ46" s="236"/>
      <c r="AR46" s="236"/>
      <c r="AS46" s="236"/>
      <c r="AT46" s="236"/>
      <c r="AU46" s="237"/>
      <c r="AV46" s="174"/>
      <c r="AW46" s="174"/>
      <c r="AX46" s="176"/>
      <c r="AY46" s="35"/>
      <c r="AZ46" s="36"/>
      <c r="BA46" s="36"/>
      <c r="BB46" s="80" t="s">
        <v>154</v>
      </c>
      <c r="BC46" s="36"/>
      <c r="BD46" s="36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6"/>
      <c r="BV46" s="36"/>
      <c r="BW46" s="38"/>
    </row>
    <row r="47" spans="1:75" ht="13.5" customHeight="1" x14ac:dyDescent="0.15">
      <c r="A47" s="171">
        <v>9</v>
      </c>
      <c r="B47" s="172"/>
      <c r="C47" s="172"/>
      <c r="D47" s="172" t="str">
        <f>IF(入力シート!B54="","",入力シート!B54)</f>
        <v/>
      </c>
      <c r="E47" s="172"/>
      <c r="F47" s="172"/>
      <c r="G47" s="235" t="str">
        <f>IF(入力シート!F54="","",入力シート!F54)</f>
        <v/>
      </c>
      <c r="H47" s="236"/>
      <c r="I47" s="236"/>
      <c r="J47" s="236"/>
      <c r="K47" s="236"/>
      <c r="L47" s="236"/>
      <c r="M47" s="236"/>
      <c r="N47" s="236"/>
      <c r="O47" s="236" t="str">
        <f>IF(入力シート!G54="","",入力シート!G54)</f>
        <v/>
      </c>
      <c r="P47" s="236"/>
      <c r="Q47" s="236"/>
      <c r="R47" s="236"/>
      <c r="S47" s="236"/>
      <c r="T47" s="236"/>
      <c r="U47" s="236"/>
      <c r="V47" s="237"/>
      <c r="W47" s="172" t="str">
        <f>IF(入力シート!H54="","",入力シート!H54)</f>
        <v/>
      </c>
      <c r="X47" s="172"/>
      <c r="Y47" s="175"/>
      <c r="Z47" s="171">
        <v>18</v>
      </c>
      <c r="AA47" s="172"/>
      <c r="AB47" s="172"/>
      <c r="AC47" s="172" t="str">
        <f>IF(入力シート!B72="","",入力シート!B72)</f>
        <v>q</v>
      </c>
      <c r="AD47" s="172"/>
      <c r="AE47" s="172"/>
      <c r="AF47" s="235" t="str">
        <f>IF(入力シート!F72="","",入力シート!F72)</f>
        <v/>
      </c>
      <c r="AG47" s="236"/>
      <c r="AH47" s="236"/>
      <c r="AI47" s="236"/>
      <c r="AJ47" s="236"/>
      <c r="AK47" s="236"/>
      <c r="AL47" s="236"/>
      <c r="AM47" s="236"/>
      <c r="AN47" s="236" t="str">
        <f>IF(入力シート!G72="","",入力シート!G72)</f>
        <v/>
      </c>
      <c r="AO47" s="236"/>
      <c r="AP47" s="236"/>
      <c r="AQ47" s="236"/>
      <c r="AR47" s="236"/>
      <c r="AS47" s="236"/>
      <c r="AT47" s="236"/>
      <c r="AU47" s="237"/>
      <c r="AV47" s="172" t="str">
        <f>IF(入力シート!H72="","",入力シート!H72)</f>
        <v/>
      </c>
      <c r="AW47" s="172"/>
      <c r="AX47" s="175"/>
      <c r="AY47" s="35"/>
      <c r="AZ47" s="36"/>
      <c r="BA47" s="36"/>
      <c r="BB47" s="36"/>
      <c r="BC47" s="36"/>
      <c r="BD47" s="36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6"/>
      <c r="BV47" s="36"/>
      <c r="BW47" s="38"/>
    </row>
    <row r="48" spans="1:75" ht="27.75" customHeight="1" thickBot="1" x14ac:dyDescent="0.2">
      <c r="A48" s="250"/>
      <c r="B48" s="243"/>
      <c r="C48" s="243"/>
      <c r="D48" s="243"/>
      <c r="E48" s="243"/>
      <c r="F48" s="243"/>
      <c r="G48" s="245" t="str">
        <f>IF(入力シート!D54="","",入力シート!D54)</f>
        <v/>
      </c>
      <c r="H48" s="181"/>
      <c r="I48" s="181"/>
      <c r="J48" s="181"/>
      <c r="K48" s="181"/>
      <c r="L48" s="181"/>
      <c r="M48" s="181"/>
      <c r="N48" s="181"/>
      <c r="O48" s="181" t="str">
        <f>IF(入力シート!E54="","",入力シート!E54)</f>
        <v/>
      </c>
      <c r="P48" s="181"/>
      <c r="Q48" s="181"/>
      <c r="R48" s="181"/>
      <c r="S48" s="181"/>
      <c r="T48" s="181"/>
      <c r="U48" s="181"/>
      <c r="V48" s="246"/>
      <c r="W48" s="243"/>
      <c r="X48" s="243"/>
      <c r="Y48" s="244"/>
      <c r="Z48" s="250"/>
      <c r="AA48" s="243"/>
      <c r="AB48" s="243"/>
      <c r="AC48" s="243"/>
      <c r="AD48" s="243"/>
      <c r="AE48" s="243"/>
      <c r="AF48" s="245" t="str">
        <f>IF(入力シート!D72="","",入力シート!D72)</f>
        <v/>
      </c>
      <c r="AG48" s="181"/>
      <c r="AH48" s="181"/>
      <c r="AI48" s="181"/>
      <c r="AJ48" s="181"/>
      <c r="AK48" s="181"/>
      <c r="AL48" s="181"/>
      <c r="AM48" s="181"/>
      <c r="AN48" s="181" t="str">
        <f>IF(入力シート!E72="","",入力シート!E72)</f>
        <v/>
      </c>
      <c r="AO48" s="181"/>
      <c r="AP48" s="181"/>
      <c r="AQ48" s="181"/>
      <c r="AR48" s="181"/>
      <c r="AS48" s="181"/>
      <c r="AT48" s="181"/>
      <c r="AU48" s="246"/>
      <c r="AV48" s="243"/>
      <c r="AW48" s="243"/>
      <c r="AX48" s="244"/>
      <c r="AY48" s="39"/>
      <c r="AZ48" s="40"/>
      <c r="BA48" s="40"/>
      <c r="BB48" s="40"/>
      <c r="BC48" s="40"/>
      <c r="BD48" s="40"/>
      <c r="BE48" s="41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0"/>
      <c r="BV48" s="40"/>
      <c r="BW48" s="43"/>
    </row>
    <row r="49" spans="1:75" ht="3" customHeight="1" x14ac:dyDescent="0.15">
      <c r="A49" s="44"/>
      <c r="B49" s="44"/>
      <c r="C49" s="44"/>
      <c r="D49" s="44"/>
      <c r="E49" s="44"/>
      <c r="F49" s="44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44"/>
      <c r="X49" s="44"/>
      <c r="Y49" s="44"/>
      <c r="Z49" s="44"/>
      <c r="AA49" s="44"/>
      <c r="AB49" s="44"/>
      <c r="AC49" s="44"/>
      <c r="AD49" s="44"/>
      <c r="AE49" s="44"/>
      <c r="AF49" s="20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44"/>
      <c r="AW49" s="44"/>
      <c r="AX49" s="44"/>
      <c r="AY49" s="36"/>
      <c r="AZ49" s="36"/>
      <c r="BA49" s="36"/>
      <c r="BB49" s="36"/>
      <c r="BC49" s="36"/>
      <c r="BD49" s="36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6"/>
      <c r="BV49" s="36"/>
      <c r="BW49" s="36"/>
    </row>
    <row r="50" spans="1:75" ht="14.25" thickBot="1" x14ac:dyDescent="0.2">
      <c r="A50" s="16" t="s">
        <v>43</v>
      </c>
    </row>
    <row r="51" spans="1:75" ht="15" customHeight="1" x14ac:dyDescent="0.15">
      <c r="A51" s="251" t="str">
        <f>IF(入力シート!C94="","",入力シート!C94)</f>
        <v xml:space="preserve"> 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2"/>
      <c r="AU51" s="252"/>
      <c r="AV51" s="252"/>
      <c r="AW51" s="252"/>
      <c r="AX51" s="253"/>
      <c r="AY51" s="45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7"/>
    </row>
    <row r="52" spans="1:75" ht="15" customHeight="1" x14ac:dyDescent="0.1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  <c r="AX52" s="256"/>
      <c r="AY52" s="55" t="s">
        <v>44</v>
      </c>
      <c r="AZ52" s="56"/>
      <c r="BA52" s="56"/>
      <c r="BB52" s="56"/>
      <c r="BC52" s="56"/>
      <c r="BD52" s="56"/>
      <c r="BE52" s="56"/>
      <c r="BF52" s="56"/>
      <c r="BG52" s="56"/>
      <c r="BH52" s="56"/>
      <c r="BI52" s="261" t="str">
        <f>IF(入力シート!C88="","",入力シート!C88)</f>
        <v xml:space="preserve"> </v>
      </c>
      <c r="BJ52" s="261"/>
      <c r="BK52" s="261"/>
      <c r="BL52" s="261"/>
      <c r="BM52" s="262" t="s">
        <v>108</v>
      </c>
      <c r="BN52" s="262"/>
      <c r="BO52" s="261" t="str">
        <f>IF(入力シート!C89="","",入力シート!C89)</f>
        <v xml:space="preserve"> </v>
      </c>
      <c r="BP52" s="261"/>
      <c r="BQ52" s="262" t="s">
        <v>159</v>
      </c>
      <c r="BR52" s="262"/>
      <c r="BS52" s="261" t="str">
        <f>IF(入力シート!C90="","",入力シート!C90)</f>
        <v xml:space="preserve"> </v>
      </c>
      <c r="BT52" s="261"/>
      <c r="BU52" s="83" t="s">
        <v>110</v>
      </c>
      <c r="BV52" s="83"/>
      <c r="BW52" s="57"/>
    </row>
    <row r="53" spans="1:75" ht="15" customHeight="1" x14ac:dyDescent="0.15">
      <c r="A53" s="254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5"/>
      <c r="AM53" s="255"/>
      <c r="AN53" s="255"/>
      <c r="AO53" s="255"/>
      <c r="AP53" s="255"/>
      <c r="AQ53" s="255"/>
      <c r="AR53" s="255"/>
      <c r="AS53" s="255"/>
      <c r="AT53" s="255"/>
      <c r="AU53" s="255"/>
      <c r="AV53" s="255"/>
      <c r="AW53" s="255"/>
      <c r="AX53" s="256"/>
      <c r="AY53" s="48" t="s">
        <v>155</v>
      </c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 t="s">
        <v>156</v>
      </c>
      <c r="BO53" s="49"/>
      <c r="BP53" s="263" t="str">
        <f>IF(入力シート!C92="","",入力シート!C92)</f>
        <v xml:space="preserve"> </v>
      </c>
      <c r="BQ53" s="263"/>
      <c r="BR53" s="263"/>
      <c r="BS53" s="49" t="s">
        <v>157</v>
      </c>
      <c r="BT53" s="49"/>
      <c r="BU53" s="49"/>
      <c r="BV53" s="49"/>
      <c r="BW53" s="50"/>
    </row>
    <row r="54" spans="1:75" ht="15" customHeight="1" x14ac:dyDescent="0.15">
      <c r="A54" s="254"/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5"/>
      <c r="AK54" s="255"/>
      <c r="AL54" s="255"/>
      <c r="AM54" s="255"/>
      <c r="AN54" s="255"/>
      <c r="AO54" s="255"/>
      <c r="AP54" s="255"/>
      <c r="AQ54" s="255"/>
      <c r="AR54" s="255"/>
      <c r="AS54" s="255"/>
      <c r="AT54" s="255"/>
      <c r="AU54" s="255"/>
      <c r="AV54" s="255"/>
      <c r="AW54" s="255"/>
      <c r="AX54" s="256"/>
      <c r="AY54" s="51" t="s">
        <v>158</v>
      </c>
      <c r="AZ54" s="52"/>
      <c r="BA54" s="52"/>
      <c r="BB54" s="52"/>
      <c r="BC54" s="52"/>
      <c r="BD54" s="52"/>
      <c r="BE54" s="52"/>
      <c r="BF54" s="52"/>
      <c r="BG54" s="52"/>
      <c r="BH54" s="52"/>
      <c r="BI54" s="260" t="str">
        <f>IF(入力シート!C93="","",入力シート!C93)</f>
        <v xml:space="preserve"> </v>
      </c>
      <c r="BJ54" s="260"/>
      <c r="BK54" s="260"/>
      <c r="BL54" s="260"/>
      <c r="BM54" s="260"/>
      <c r="BN54" s="260"/>
      <c r="BO54" s="260"/>
      <c r="BP54" s="260"/>
      <c r="BQ54" s="260"/>
      <c r="BR54" s="260"/>
      <c r="BS54" s="260"/>
      <c r="BT54" s="260"/>
      <c r="BU54" s="260"/>
      <c r="BV54" s="260"/>
      <c r="BW54" s="53"/>
    </row>
    <row r="55" spans="1:75" ht="15" customHeight="1" thickBot="1" x14ac:dyDescent="0.2">
      <c r="A55" s="257"/>
      <c r="B55" s="258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8"/>
      <c r="AS55" s="258"/>
      <c r="AT55" s="258"/>
      <c r="AU55" s="258"/>
      <c r="AV55" s="258"/>
      <c r="AW55" s="258"/>
      <c r="AX55" s="259"/>
      <c r="AY55" s="247"/>
      <c r="AZ55" s="248"/>
      <c r="BA55" s="248"/>
      <c r="BB55" s="248"/>
      <c r="BC55" s="248"/>
      <c r="BD55" s="248"/>
      <c r="BE55" s="248"/>
      <c r="BF55" s="248"/>
      <c r="BG55" s="248"/>
      <c r="BH55" s="248"/>
      <c r="BI55" s="248"/>
      <c r="BJ55" s="248"/>
      <c r="BK55" s="248"/>
      <c r="BL55" s="248"/>
      <c r="BM55" s="248"/>
      <c r="BN55" s="248"/>
      <c r="BO55" s="248"/>
      <c r="BP55" s="248"/>
      <c r="BQ55" s="248"/>
      <c r="BR55" s="248"/>
      <c r="BS55" s="248"/>
      <c r="BT55" s="248"/>
      <c r="BU55" s="248"/>
      <c r="BV55" s="248"/>
      <c r="BW55" s="249"/>
    </row>
    <row r="56" spans="1:75" ht="14.25" customHeight="1" x14ac:dyDescent="0.1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</sheetData>
  <mergeCells count="247">
    <mergeCell ref="BI54:BV54"/>
    <mergeCell ref="BS52:BT52"/>
    <mergeCell ref="BQ52:BR52"/>
    <mergeCell ref="BO52:BP52"/>
    <mergeCell ref="BM52:BN52"/>
    <mergeCell ref="BI52:BL52"/>
    <mergeCell ref="BE41:BL41"/>
    <mergeCell ref="BM41:BT41"/>
    <mergeCell ref="BE42:BL42"/>
    <mergeCell ref="BM42:BT42"/>
    <mergeCell ref="BE43:BL43"/>
    <mergeCell ref="BM43:BT43"/>
    <mergeCell ref="BE44:BL44"/>
    <mergeCell ref="BM44:BT44"/>
    <mergeCell ref="BP53:BR53"/>
    <mergeCell ref="AF47:AM47"/>
    <mergeCell ref="AN47:AU47"/>
    <mergeCell ref="AF48:AM48"/>
    <mergeCell ref="AN48:AU48"/>
    <mergeCell ref="BE31:BL31"/>
    <mergeCell ref="BM31:BT31"/>
    <mergeCell ref="BE32:BL32"/>
    <mergeCell ref="BM32:BT32"/>
    <mergeCell ref="BE33:BL33"/>
    <mergeCell ref="BM33:BT33"/>
    <mergeCell ref="BE34:BL34"/>
    <mergeCell ref="BM34:BT34"/>
    <mergeCell ref="BE35:BL35"/>
    <mergeCell ref="BM35:BT35"/>
    <mergeCell ref="BE36:BL36"/>
    <mergeCell ref="BM36:BT36"/>
    <mergeCell ref="BE37:BL37"/>
    <mergeCell ref="BM37:BT37"/>
    <mergeCell ref="BE38:BL38"/>
    <mergeCell ref="BM38:BT38"/>
    <mergeCell ref="BE39:BL39"/>
    <mergeCell ref="BM39:BT39"/>
    <mergeCell ref="BE40:BL40"/>
    <mergeCell ref="BM40:BT40"/>
    <mergeCell ref="AN42:AU42"/>
    <mergeCell ref="AF43:AM43"/>
    <mergeCell ref="AN43:AU43"/>
    <mergeCell ref="AF44:AM44"/>
    <mergeCell ref="AN44:AU44"/>
    <mergeCell ref="AF45:AM45"/>
    <mergeCell ref="AN45:AU45"/>
    <mergeCell ref="AF46:AM46"/>
    <mergeCell ref="AN46:AU46"/>
    <mergeCell ref="AF33:AM33"/>
    <mergeCell ref="AN33:AU33"/>
    <mergeCell ref="AF34:AM34"/>
    <mergeCell ref="AN34:AU34"/>
    <mergeCell ref="AF35:AM35"/>
    <mergeCell ref="AN35:AU35"/>
    <mergeCell ref="AF39:AM39"/>
    <mergeCell ref="AN39:AU39"/>
    <mergeCell ref="AF40:AM40"/>
    <mergeCell ref="AN40:AU40"/>
    <mergeCell ref="AY55:BW55"/>
    <mergeCell ref="AY43:BA44"/>
    <mergeCell ref="BB43:BD44"/>
    <mergeCell ref="BU43:BW44"/>
    <mergeCell ref="A51:AX55"/>
    <mergeCell ref="A43:C44"/>
    <mergeCell ref="D43:F44"/>
    <mergeCell ref="W43:Y44"/>
    <mergeCell ref="Z43:AB44"/>
    <mergeCell ref="AC43:AE44"/>
    <mergeCell ref="AV43:AX44"/>
    <mergeCell ref="A47:C48"/>
    <mergeCell ref="D47:F48"/>
    <mergeCell ref="W47:Y48"/>
    <mergeCell ref="G43:N43"/>
    <mergeCell ref="O43:V43"/>
    <mergeCell ref="G44:N44"/>
    <mergeCell ref="Z47:AB48"/>
    <mergeCell ref="AC47:AE48"/>
    <mergeCell ref="A45:C46"/>
    <mergeCell ref="D45:F46"/>
    <mergeCell ref="O44:V44"/>
    <mergeCell ref="G45:N45"/>
    <mergeCell ref="O45:V45"/>
    <mergeCell ref="BB39:BD40"/>
    <mergeCell ref="BU39:BW40"/>
    <mergeCell ref="BB41:BD42"/>
    <mergeCell ref="BU41:BW42"/>
    <mergeCell ref="AV47:AX48"/>
    <mergeCell ref="G39:N39"/>
    <mergeCell ref="O39:V39"/>
    <mergeCell ref="G40:N40"/>
    <mergeCell ref="O40:V40"/>
    <mergeCell ref="G41:N41"/>
    <mergeCell ref="O41:V41"/>
    <mergeCell ref="G42:N42"/>
    <mergeCell ref="W45:Y46"/>
    <mergeCell ref="Z45:AB46"/>
    <mergeCell ref="AC45:AE46"/>
    <mergeCell ref="AV45:AX46"/>
    <mergeCell ref="G46:N46"/>
    <mergeCell ref="O46:V46"/>
    <mergeCell ref="G47:N47"/>
    <mergeCell ref="O47:V47"/>
    <mergeCell ref="G48:N48"/>
    <mergeCell ref="O48:V48"/>
    <mergeCell ref="AF41:AM41"/>
    <mergeCell ref="AN41:AU41"/>
    <mergeCell ref="A41:C42"/>
    <mergeCell ref="D41:F42"/>
    <mergeCell ref="W41:Y42"/>
    <mergeCell ref="Z41:AB42"/>
    <mergeCell ref="AC41:AE42"/>
    <mergeCell ref="AV41:AX42"/>
    <mergeCell ref="AY41:BA42"/>
    <mergeCell ref="O42:V42"/>
    <mergeCell ref="AY35:BA36"/>
    <mergeCell ref="A39:C40"/>
    <mergeCell ref="D39:F40"/>
    <mergeCell ref="W39:Y40"/>
    <mergeCell ref="Z39:AB40"/>
    <mergeCell ref="AC39:AE40"/>
    <mergeCell ref="AV39:AX40"/>
    <mergeCell ref="AN37:AU37"/>
    <mergeCell ref="AF38:AM38"/>
    <mergeCell ref="AN38:AU38"/>
    <mergeCell ref="AY39:BA40"/>
    <mergeCell ref="G35:N35"/>
    <mergeCell ref="O35:V35"/>
    <mergeCell ref="G36:N36"/>
    <mergeCell ref="O36:V36"/>
    <mergeCell ref="AF42:AM42"/>
    <mergeCell ref="BB35:BD36"/>
    <mergeCell ref="BU35:BW36"/>
    <mergeCell ref="A37:C38"/>
    <mergeCell ref="D37:F38"/>
    <mergeCell ref="W37:Y38"/>
    <mergeCell ref="Z37:AB38"/>
    <mergeCell ref="AC37:AE38"/>
    <mergeCell ref="AV37:AX38"/>
    <mergeCell ref="AY37:BA38"/>
    <mergeCell ref="BB37:BD38"/>
    <mergeCell ref="BU37:BW38"/>
    <mergeCell ref="A35:C36"/>
    <mergeCell ref="D35:F36"/>
    <mergeCell ref="W35:Y36"/>
    <mergeCell ref="Z35:AB36"/>
    <mergeCell ref="AC35:AE36"/>
    <mergeCell ref="AV35:AX36"/>
    <mergeCell ref="G37:N37"/>
    <mergeCell ref="O37:V37"/>
    <mergeCell ref="G38:N38"/>
    <mergeCell ref="O38:V38"/>
    <mergeCell ref="AF36:AM36"/>
    <mergeCell ref="AN36:AU36"/>
    <mergeCell ref="AF37:AM37"/>
    <mergeCell ref="AY31:BA32"/>
    <mergeCell ref="BB31:BD32"/>
    <mergeCell ref="BU31:BW32"/>
    <mergeCell ref="A33:C34"/>
    <mergeCell ref="D33:F34"/>
    <mergeCell ref="W33:Y34"/>
    <mergeCell ref="Z33:AB34"/>
    <mergeCell ref="AC33:AE34"/>
    <mergeCell ref="AV33:AX34"/>
    <mergeCell ref="AY33:BA34"/>
    <mergeCell ref="BB33:BD34"/>
    <mergeCell ref="BU33:BW34"/>
    <mergeCell ref="G32:N32"/>
    <mergeCell ref="O32:V32"/>
    <mergeCell ref="G31:N31"/>
    <mergeCell ref="O31:V31"/>
    <mergeCell ref="G33:N33"/>
    <mergeCell ref="O33:V33"/>
    <mergeCell ref="G34:N34"/>
    <mergeCell ref="O34:V34"/>
    <mergeCell ref="AF31:AM31"/>
    <mergeCell ref="AN31:AU31"/>
    <mergeCell ref="AF32:AM32"/>
    <mergeCell ref="AN32:AU32"/>
    <mergeCell ref="Z9:AN9"/>
    <mergeCell ref="AO9:AX9"/>
    <mergeCell ref="AY9:BH9"/>
    <mergeCell ref="BI9:BW9"/>
    <mergeCell ref="A10:Y10"/>
    <mergeCell ref="Z10:AN10"/>
    <mergeCell ref="AO10:AX10"/>
    <mergeCell ref="A28:BW28"/>
    <mergeCell ref="A29:C30"/>
    <mergeCell ref="D29:F30"/>
    <mergeCell ref="G29:V29"/>
    <mergeCell ref="W29:Y30"/>
    <mergeCell ref="Z29:AB30"/>
    <mergeCell ref="AC29:AE30"/>
    <mergeCell ref="AF29:AU29"/>
    <mergeCell ref="AV29:AX30"/>
    <mergeCell ref="AY29:BA30"/>
    <mergeCell ref="BB29:BD30"/>
    <mergeCell ref="BE29:BT29"/>
    <mergeCell ref="BU29:BW30"/>
    <mergeCell ref="G30:V30"/>
    <mergeCell ref="AF30:AU30"/>
    <mergeCell ref="BE30:BT30"/>
    <mergeCell ref="AO7:AX7"/>
    <mergeCell ref="AY7:BH7"/>
    <mergeCell ref="BI7:BW7"/>
    <mergeCell ref="A8:Y8"/>
    <mergeCell ref="Z8:AN8"/>
    <mergeCell ref="AO8:AX8"/>
    <mergeCell ref="AY8:BH8"/>
    <mergeCell ref="BI8:BW8"/>
    <mergeCell ref="AF5:AI5"/>
    <mergeCell ref="AY5:BD6"/>
    <mergeCell ref="BE5:BH5"/>
    <mergeCell ref="G6:J6"/>
    <mergeCell ref="K6:Y6"/>
    <mergeCell ref="AF6:AI6"/>
    <mergeCell ref="AJ6:AX6"/>
    <mergeCell ref="BE6:BH6"/>
    <mergeCell ref="BI6:BW6"/>
    <mergeCell ref="K5:Q5"/>
    <mergeCell ref="R5:Y5"/>
    <mergeCell ref="AJ5:AP5"/>
    <mergeCell ref="BI5:BO5"/>
    <mergeCell ref="BP5:BW5"/>
    <mergeCell ref="A2:BW2"/>
    <mergeCell ref="A3:H3"/>
    <mergeCell ref="I3:P3"/>
    <mergeCell ref="Q3:AM3"/>
    <mergeCell ref="AN3:BF3"/>
    <mergeCell ref="BG3:BW3"/>
    <mergeCell ref="A7:Y7"/>
    <mergeCell ref="A9:Y9"/>
    <mergeCell ref="A31:C32"/>
    <mergeCell ref="D31:F32"/>
    <mergeCell ref="W31:Y32"/>
    <mergeCell ref="Z31:AB32"/>
    <mergeCell ref="AC31:AE32"/>
    <mergeCell ref="AV31:AX32"/>
    <mergeCell ref="I4:P4"/>
    <mergeCell ref="Q4:AM4"/>
    <mergeCell ref="AN4:BF4"/>
    <mergeCell ref="BG4:BW4"/>
    <mergeCell ref="A5:F6"/>
    <mergeCell ref="G5:J5"/>
    <mergeCell ref="Z5:AE6"/>
    <mergeCell ref="A4:H4"/>
    <mergeCell ref="AQ5:AX5"/>
    <mergeCell ref="Z7:AN7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事務局用申込書 (小学生)</vt:lpstr>
      <vt:lpstr>プログラム掲載用（小学生）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toyama  soft</dc:creator>
  <cp:keywords/>
  <dc:description/>
  <cp:lastModifiedBy>田島孝二</cp:lastModifiedBy>
  <cp:revision/>
  <cp:lastPrinted>2025-05-06T21:06:29Z</cp:lastPrinted>
  <dcterms:created xsi:type="dcterms:W3CDTF">2017-11-06T06:48:35Z</dcterms:created>
  <dcterms:modified xsi:type="dcterms:W3CDTF">2025-06-02T00:18:56Z</dcterms:modified>
  <cp:category/>
  <cp:contentStatus/>
</cp:coreProperties>
</file>